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-45" windowWidth="8685" windowHeight="7110"/>
  </bookViews>
  <sheets>
    <sheet name="Категории" sheetId="8" r:id="rId1"/>
    <sheet name="1" sheetId="1" r:id="rId2"/>
    <sheet name="2" sheetId="10" r:id="rId3"/>
    <sheet name="Админка" sheetId="6" r:id="rId4"/>
    <sheet name="ФОП" sheetId="5" r:id="rId5"/>
  </sheets>
  <calcPr calcId="124519"/>
</workbook>
</file>

<file path=xl/calcChain.xml><?xml version="1.0" encoding="utf-8"?>
<calcChain xmlns="http://schemas.openxmlformats.org/spreadsheetml/2006/main">
  <c r="F56" i="8"/>
  <c r="F12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29"/>
  <c r="F30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9"/>
  <c r="F8"/>
  <c r="F7"/>
  <c r="F6"/>
  <c r="F5"/>
  <c r="F4"/>
  <c r="F3"/>
  <c r="A1065" i="10"/>
  <c r="C1064"/>
  <c r="A1064"/>
  <c r="C1063"/>
  <c r="A1063"/>
  <c r="C1062"/>
  <c r="A1062"/>
  <c r="C1061"/>
  <c r="A1061"/>
  <c r="C1060"/>
  <c r="A1060"/>
  <c r="C1059"/>
  <c r="A1059"/>
  <c r="C1058"/>
  <c r="A1058"/>
  <c r="C1057"/>
  <c r="A1057"/>
  <c r="C1056"/>
  <c r="A1056"/>
  <c r="C1055"/>
  <c r="A1055"/>
  <c r="C1054"/>
  <c r="A1054"/>
  <c r="C1053"/>
  <c r="A1053"/>
  <c r="C1052"/>
  <c r="A1052"/>
  <c r="C1051"/>
  <c r="A1051"/>
  <c r="C1050"/>
  <c r="A1050"/>
  <c r="C1049"/>
  <c r="A1049"/>
  <c r="C1048"/>
  <c r="A1048"/>
  <c r="C1047"/>
  <c r="A1047"/>
  <c r="C1046"/>
  <c r="A1046"/>
  <c r="C1045"/>
  <c r="A1045"/>
  <c r="C1044"/>
  <c r="A1044"/>
  <c r="C1043"/>
  <c r="A1043"/>
  <c r="C1042"/>
  <c r="A1042"/>
  <c r="C1041"/>
  <c r="A1041"/>
  <c r="C1040"/>
  <c r="A1040"/>
  <c r="C1039"/>
  <c r="A1039"/>
  <c r="C1038"/>
  <c r="A1038"/>
  <c r="C1037"/>
  <c r="A1037"/>
  <c r="C1036"/>
  <c r="A1036"/>
  <c r="C1035"/>
  <c r="A1035"/>
  <c r="C1034"/>
  <c r="A1034"/>
  <c r="C1033"/>
  <c r="A1033"/>
  <c r="C1032"/>
  <c r="A1032"/>
  <c r="C1031"/>
  <c r="A1031"/>
  <c r="C1030"/>
  <c r="A1030"/>
  <c r="C1029"/>
  <c r="A1029"/>
  <c r="C1028"/>
  <c r="A1028"/>
  <c r="C1027"/>
  <c r="A1027"/>
  <c r="C1026"/>
  <c r="A1026"/>
  <c r="C1025"/>
  <c r="A1025"/>
  <c r="C1024"/>
  <c r="A1024"/>
  <c r="C1023"/>
  <c r="A1023"/>
  <c r="C1022"/>
  <c r="A1022"/>
  <c r="C1021"/>
  <c r="A1021"/>
  <c r="C1020"/>
  <c r="A1020"/>
  <c r="C1019"/>
  <c r="A1019"/>
  <c r="C1018"/>
  <c r="A1018"/>
  <c r="C1017"/>
  <c r="A1017"/>
  <c r="C1016"/>
  <c r="A1016"/>
  <c r="C1015"/>
  <c r="A1015"/>
  <c r="C1014"/>
  <c r="A1014"/>
  <c r="C1013"/>
  <c r="A1013"/>
  <c r="C1012"/>
  <c r="A1012"/>
  <c r="C1011"/>
  <c r="A1011"/>
  <c r="C1010"/>
  <c r="A1010"/>
  <c r="C1009"/>
  <c r="A1009"/>
  <c r="C1008"/>
  <c r="A1008"/>
  <c r="C1007"/>
  <c r="A1007"/>
  <c r="C1006"/>
  <c r="A1006"/>
  <c r="C1005"/>
  <c r="A1005"/>
  <c r="C1004"/>
  <c r="A1004"/>
  <c r="C1003"/>
  <c r="A1003"/>
  <c r="C1002"/>
  <c r="A1002"/>
  <c r="C1001"/>
  <c r="A1001"/>
  <c r="C1000"/>
  <c r="A1000"/>
  <c r="C999"/>
  <c r="A999"/>
  <c r="G998"/>
  <c r="C998"/>
  <c r="A998"/>
  <c r="I997"/>
  <c r="G997"/>
  <c r="C997"/>
  <c r="A997"/>
  <c r="I996"/>
  <c r="G996"/>
  <c r="C996"/>
  <c r="A996"/>
  <c r="I995"/>
  <c r="G995"/>
  <c r="C995"/>
  <c r="A995"/>
  <c r="I994"/>
  <c r="G994"/>
  <c r="C994"/>
  <c r="A994"/>
  <c r="I993"/>
  <c r="G993"/>
  <c r="C993"/>
  <c r="A993"/>
  <c r="I992"/>
  <c r="G992"/>
  <c r="C992"/>
  <c r="A992"/>
  <c r="I991"/>
  <c r="G991"/>
  <c r="C991"/>
  <c r="A991"/>
  <c r="I990"/>
  <c r="G990"/>
  <c r="C990"/>
  <c r="A990"/>
  <c r="I989"/>
  <c r="G989"/>
  <c r="C989"/>
  <c r="A989"/>
  <c r="I988"/>
  <c r="G988"/>
  <c r="C988"/>
  <c r="A988"/>
  <c r="I987"/>
  <c r="G987"/>
  <c r="C987"/>
  <c r="A987"/>
  <c r="I986"/>
  <c r="G986"/>
  <c r="C986"/>
  <c r="A986"/>
  <c r="I985"/>
  <c r="G985"/>
  <c r="C985"/>
  <c r="A985"/>
  <c r="I984"/>
  <c r="G984"/>
  <c r="C984"/>
  <c r="A984"/>
  <c r="I983"/>
  <c r="G983"/>
  <c r="C983"/>
  <c r="A983"/>
  <c r="I982"/>
  <c r="G982"/>
  <c r="C982"/>
  <c r="A982"/>
  <c r="I981"/>
  <c r="G981"/>
  <c r="C981"/>
  <c r="A981"/>
  <c r="I980"/>
  <c r="G980"/>
  <c r="C980"/>
  <c r="A980"/>
  <c r="I979"/>
  <c r="G979"/>
  <c r="C979"/>
  <c r="A979"/>
  <c r="I978"/>
  <c r="G978"/>
  <c r="C978"/>
  <c r="A978"/>
  <c r="I977"/>
  <c r="G977"/>
  <c r="C977"/>
  <c r="A977"/>
  <c r="I976"/>
  <c r="G976"/>
  <c r="C976"/>
  <c r="A976"/>
  <c r="I975"/>
  <c r="G975"/>
  <c r="C975"/>
  <c r="A975"/>
  <c r="I974"/>
  <c r="G974"/>
  <c r="C974"/>
  <c r="A974"/>
  <c r="I973"/>
  <c r="G973"/>
  <c r="C973"/>
  <c r="A973"/>
  <c r="I972"/>
  <c r="G972"/>
  <c r="C972"/>
  <c r="A972"/>
  <c r="I971"/>
  <c r="G971"/>
  <c r="C971"/>
  <c r="A971"/>
  <c r="I970"/>
  <c r="G970"/>
  <c r="C970"/>
  <c r="A970"/>
  <c r="I969"/>
  <c r="G969"/>
  <c r="C969"/>
  <c r="A969"/>
  <c r="I968"/>
  <c r="G968"/>
  <c r="C968"/>
  <c r="A968"/>
  <c r="I967"/>
  <c r="G967"/>
  <c r="C967"/>
  <c r="A967"/>
  <c r="I966"/>
  <c r="G966"/>
  <c r="C966"/>
  <c r="A966"/>
  <c r="I965"/>
  <c r="G965"/>
  <c r="C965"/>
  <c r="A965"/>
  <c r="I964"/>
  <c r="G964"/>
  <c r="C964"/>
  <c r="A964"/>
  <c r="I963"/>
  <c r="G963"/>
  <c r="C963"/>
  <c r="A963"/>
  <c r="I962"/>
  <c r="G962"/>
  <c r="C962"/>
  <c r="A962"/>
  <c r="I961"/>
  <c r="G961"/>
  <c r="C961"/>
  <c r="A961"/>
  <c r="I960"/>
  <c r="G960"/>
  <c r="C960"/>
  <c r="A960"/>
  <c r="I959"/>
  <c r="G959"/>
  <c r="C959"/>
  <c r="A959"/>
  <c r="I958"/>
  <c r="G958"/>
  <c r="C958"/>
  <c r="A958"/>
  <c r="I957"/>
  <c r="G957"/>
  <c r="C957"/>
  <c r="A957"/>
  <c r="I956"/>
  <c r="G956"/>
  <c r="C956"/>
  <c r="A956"/>
  <c r="I955"/>
  <c r="G955"/>
  <c r="C955"/>
  <c r="A955"/>
  <c r="I954"/>
  <c r="G954"/>
  <c r="C954"/>
  <c r="A954"/>
  <c r="I953"/>
  <c r="G953"/>
  <c r="C953"/>
  <c r="A953"/>
  <c r="I952"/>
  <c r="G952"/>
  <c r="C952"/>
  <c r="A952"/>
  <c r="I951"/>
  <c r="G951"/>
  <c r="C951"/>
  <c r="A951"/>
  <c r="I950"/>
  <c r="G950"/>
  <c r="C950"/>
  <c r="A950"/>
  <c r="I949"/>
  <c r="G949"/>
  <c r="C949"/>
  <c r="A949"/>
  <c r="I948"/>
  <c r="G948"/>
  <c r="C948"/>
  <c r="A948"/>
  <c r="I947"/>
  <c r="G947"/>
  <c r="C947"/>
  <c r="A947"/>
  <c r="I946"/>
  <c r="G946"/>
  <c r="C946"/>
  <c r="A946"/>
  <c r="I945"/>
  <c r="G945"/>
  <c r="C945"/>
  <c r="A945"/>
  <c r="I944"/>
  <c r="G944"/>
  <c r="C944"/>
  <c r="A944"/>
  <c r="I943"/>
  <c r="G943"/>
  <c r="C943"/>
  <c r="A943"/>
  <c r="I942"/>
  <c r="G942"/>
  <c r="C942"/>
  <c r="A942"/>
  <c r="I941"/>
  <c r="G941"/>
  <c r="C941"/>
  <c r="A941"/>
  <c r="I940"/>
  <c r="G940"/>
  <c r="C940"/>
  <c r="A940"/>
  <c r="I939"/>
  <c r="G939"/>
  <c r="C939"/>
  <c r="A939"/>
  <c r="I938"/>
  <c r="G938"/>
  <c r="C938"/>
  <c r="A938"/>
  <c r="I937"/>
  <c r="G937"/>
  <c r="C937"/>
  <c r="A937"/>
  <c r="I936"/>
  <c r="G936"/>
  <c r="C936"/>
  <c r="A936"/>
  <c r="I935"/>
  <c r="G935"/>
  <c r="C935"/>
  <c r="A935"/>
  <c r="I934"/>
  <c r="G934"/>
  <c r="C934"/>
  <c r="A934"/>
  <c r="I933"/>
  <c r="G933"/>
  <c r="C933"/>
  <c r="A933"/>
  <c r="I932"/>
  <c r="G932"/>
  <c r="C932"/>
  <c r="A932"/>
  <c r="I931"/>
  <c r="G931"/>
  <c r="C931"/>
  <c r="A931"/>
  <c r="I930"/>
  <c r="G930"/>
  <c r="C930"/>
  <c r="A930"/>
  <c r="I929"/>
  <c r="G929"/>
  <c r="C929"/>
  <c r="A929"/>
  <c r="I928"/>
  <c r="G928"/>
  <c r="C928"/>
  <c r="A928"/>
  <c r="I927"/>
  <c r="G927"/>
  <c r="C927"/>
  <c r="A927"/>
  <c r="I926"/>
  <c r="G926"/>
  <c r="C926"/>
  <c r="A926"/>
  <c r="I925"/>
  <c r="G925"/>
  <c r="C925"/>
  <c r="A925"/>
  <c r="I924"/>
  <c r="G924"/>
  <c r="C924"/>
  <c r="A924"/>
  <c r="I923"/>
  <c r="G923"/>
  <c r="C923"/>
  <c r="A923"/>
  <c r="I922"/>
  <c r="G922"/>
  <c r="C922"/>
  <c r="A922"/>
  <c r="I921"/>
  <c r="G921"/>
  <c r="C921"/>
  <c r="A921"/>
  <c r="I920"/>
  <c r="G920"/>
  <c r="C920"/>
  <c r="A920"/>
  <c r="I919"/>
  <c r="G919"/>
  <c r="C919"/>
  <c r="A919"/>
  <c r="I918"/>
  <c r="G918"/>
  <c r="C918"/>
  <c r="A918"/>
  <c r="I917"/>
  <c r="G917"/>
  <c r="C917"/>
  <c r="A917"/>
  <c r="I916"/>
  <c r="G916"/>
  <c r="C916"/>
  <c r="A916"/>
  <c r="I915"/>
  <c r="G915"/>
  <c r="C915"/>
  <c r="A915"/>
  <c r="I914"/>
  <c r="G914"/>
  <c r="C914"/>
  <c r="A914"/>
  <c r="I913"/>
  <c r="G913"/>
  <c r="C913"/>
  <c r="A913"/>
  <c r="I912"/>
  <c r="G912"/>
  <c r="C912"/>
  <c r="A912"/>
  <c r="I911"/>
  <c r="G911"/>
  <c r="C911"/>
  <c r="A911"/>
  <c r="I910"/>
  <c r="G910"/>
  <c r="C910"/>
  <c r="A910"/>
  <c r="I909"/>
  <c r="G909"/>
  <c r="C909"/>
  <c r="A909"/>
  <c r="I908"/>
  <c r="G908"/>
  <c r="C908"/>
  <c r="A908"/>
  <c r="I907"/>
  <c r="G907"/>
  <c r="C907"/>
  <c r="A907"/>
  <c r="I906"/>
  <c r="G906"/>
  <c r="C906"/>
  <c r="A906"/>
  <c r="I905"/>
  <c r="G905"/>
  <c r="C905"/>
  <c r="A905"/>
  <c r="I904"/>
  <c r="G904"/>
  <c r="C904"/>
  <c r="A904"/>
  <c r="I903"/>
  <c r="G903"/>
  <c r="C903"/>
  <c r="A903"/>
  <c r="I902"/>
  <c r="G902"/>
  <c r="C902"/>
  <c r="A902"/>
  <c r="I901"/>
  <c r="G901"/>
  <c r="C901"/>
  <c r="A901"/>
  <c r="I900"/>
  <c r="G900"/>
  <c r="C900"/>
  <c r="A900"/>
  <c r="I899"/>
  <c r="G899"/>
  <c r="C899"/>
  <c r="A899"/>
  <c r="I898"/>
  <c r="G898"/>
  <c r="C898"/>
  <c r="A898"/>
  <c r="I897"/>
  <c r="G897"/>
  <c r="C897"/>
  <c r="A897"/>
  <c r="I896"/>
  <c r="G896"/>
  <c r="C896"/>
  <c r="A896"/>
  <c r="I895"/>
  <c r="G895"/>
  <c r="C895"/>
  <c r="A895"/>
  <c r="I894"/>
  <c r="G894"/>
  <c r="C894"/>
  <c r="A894"/>
  <c r="I893"/>
  <c r="G893"/>
  <c r="C893"/>
  <c r="A893"/>
  <c r="I892"/>
  <c r="G892"/>
  <c r="C892"/>
  <c r="A892"/>
  <c r="I891"/>
  <c r="G891"/>
  <c r="C891"/>
  <c r="A891"/>
  <c r="I890"/>
  <c r="G890"/>
  <c r="C890"/>
  <c r="A890"/>
  <c r="I889"/>
  <c r="G889"/>
  <c r="C889"/>
  <c r="A889"/>
  <c r="I888"/>
  <c r="G888"/>
  <c r="C888"/>
  <c r="A888"/>
  <c r="I887"/>
  <c r="G887"/>
  <c r="C887"/>
  <c r="A887"/>
  <c r="I886"/>
  <c r="G886"/>
  <c r="C886"/>
  <c r="A886"/>
  <c r="I885"/>
  <c r="G885"/>
  <c r="C885"/>
  <c r="A885"/>
  <c r="I884"/>
  <c r="G884"/>
  <c r="C884"/>
  <c r="A884"/>
  <c r="I883"/>
  <c r="G883"/>
  <c r="C883"/>
  <c r="A883"/>
  <c r="I882"/>
  <c r="G882"/>
  <c r="C882"/>
  <c r="A882"/>
  <c r="I881"/>
  <c r="G881"/>
  <c r="C881"/>
  <c r="A881"/>
  <c r="I880"/>
  <c r="G880"/>
  <c r="C880"/>
  <c r="A880"/>
  <c r="I879"/>
  <c r="G879"/>
  <c r="C879"/>
  <c r="A879"/>
  <c r="I878"/>
  <c r="G878"/>
  <c r="C878"/>
  <c r="A878"/>
  <c r="I877"/>
  <c r="G877"/>
  <c r="C877"/>
  <c r="A877"/>
  <c r="I876"/>
  <c r="G876"/>
  <c r="C876"/>
  <c r="A876"/>
  <c r="I875"/>
  <c r="G875"/>
  <c r="C875"/>
  <c r="A875"/>
  <c r="I874"/>
  <c r="G874"/>
  <c r="C874"/>
  <c r="A874"/>
  <c r="I873"/>
  <c r="G873"/>
  <c r="C873"/>
  <c r="A873"/>
  <c r="I872"/>
  <c r="G872"/>
  <c r="C872"/>
  <c r="A872"/>
  <c r="I871"/>
  <c r="G871"/>
  <c r="C871"/>
  <c r="A871"/>
  <c r="I870"/>
  <c r="G870"/>
  <c r="C870"/>
  <c r="A870"/>
  <c r="I869"/>
  <c r="G869"/>
  <c r="C869"/>
  <c r="A869"/>
  <c r="I868"/>
  <c r="G868"/>
  <c r="C868"/>
  <c r="A868"/>
  <c r="I867"/>
  <c r="G867"/>
  <c r="C867"/>
  <c r="A867"/>
  <c r="I866"/>
  <c r="G866"/>
  <c r="C866"/>
  <c r="A866"/>
  <c r="I865"/>
  <c r="G865"/>
  <c r="C865"/>
  <c r="A865"/>
  <c r="I864"/>
  <c r="G864"/>
  <c r="C864"/>
  <c r="A864"/>
  <c r="I863"/>
  <c r="G863"/>
  <c r="C863"/>
  <c r="A863"/>
  <c r="I862"/>
  <c r="G862"/>
  <c r="C862"/>
  <c r="A862"/>
  <c r="I861"/>
  <c r="G861"/>
  <c r="C861"/>
  <c r="A861"/>
  <c r="I860"/>
  <c r="G860"/>
  <c r="C860"/>
  <c r="A860"/>
  <c r="I859"/>
  <c r="G859"/>
  <c r="C859"/>
  <c r="A859"/>
  <c r="I858"/>
  <c r="G858"/>
  <c r="C858"/>
  <c r="A858"/>
  <c r="I857"/>
  <c r="G857"/>
  <c r="C857"/>
  <c r="A857"/>
  <c r="I856"/>
  <c r="G856"/>
  <c r="C856"/>
  <c r="A856"/>
  <c r="I855"/>
  <c r="G855"/>
  <c r="C855"/>
  <c r="A855"/>
  <c r="I854"/>
  <c r="G854"/>
  <c r="C854"/>
  <c r="A854"/>
  <c r="I853"/>
  <c r="G853"/>
  <c r="C853"/>
  <c r="A853"/>
  <c r="I852"/>
  <c r="G852"/>
  <c r="C852"/>
  <c r="A852"/>
  <c r="I851"/>
  <c r="G851"/>
  <c r="C851"/>
  <c r="A851"/>
  <c r="I850"/>
  <c r="G850"/>
  <c r="C850"/>
  <c r="A850"/>
  <c r="I849"/>
  <c r="G849"/>
  <c r="C849"/>
  <c r="A849"/>
  <c r="I848"/>
  <c r="G848"/>
  <c r="C848"/>
  <c r="A848"/>
  <c r="I847"/>
  <c r="G847"/>
  <c r="C847"/>
  <c r="A847"/>
  <c r="I846"/>
  <c r="G846"/>
  <c r="C846"/>
  <c r="A846"/>
  <c r="I845"/>
  <c r="G845"/>
  <c r="C845"/>
  <c r="A845"/>
  <c r="I844"/>
  <c r="G844"/>
  <c r="C844"/>
  <c r="A844"/>
  <c r="I843"/>
  <c r="G843"/>
  <c r="C843"/>
  <c r="A843"/>
  <c r="I842"/>
  <c r="G842"/>
  <c r="C842"/>
  <c r="A842"/>
  <c r="I841"/>
  <c r="G841"/>
  <c r="C841"/>
  <c r="A841"/>
  <c r="I840"/>
  <c r="G840"/>
  <c r="C840"/>
  <c r="A840"/>
  <c r="I839"/>
  <c r="G839"/>
  <c r="C839"/>
  <c r="A839"/>
  <c r="I838"/>
  <c r="G838"/>
  <c r="C838"/>
  <c r="A838"/>
  <c r="I837"/>
  <c r="G837"/>
  <c r="C837"/>
  <c r="A837"/>
  <c r="I836"/>
  <c r="G836"/>
  <c r="C836"/>
  <c r="A836"/>
  <c r="I835"/>
  <c r="G835"/>
  <c r="C835"/>
  <c r="A835"/>
  <c r="I834"/>
  <c r="G834"/>
  <c r="C834"/>
  <c r="A834"/>
  <c r="I833"/>
  <c r="G833"/>
  <c r="C833"/>
  <c r="A833"/>
  <c r="I832"/>
  <c r="G832"/>
  <c r="C832"/>
  <c r="A832"/>
  <c r="I831"/>
  <c r="G831"/>
  <c r="C831"/>
  <c r="A831"/>
  <c r="I830"/>
  <c r="G830"/>
  <c r="C830"/>
  <c r="A830"/>
  <c r="I829"/>
  <c r="G829"/>
  <c r="C829"/>
  <c r="A829"/>
  <c r="I828"/>
  <c r="G828"/>
  <c r="C828"/>
  <c r="A828"/>
  <c r="I827"/>
  <c r="G827"/>
  <c r="C827"/>
  <c r="A827"/>
  <c r="I826"/>
  <c r="G826"/>
  <c r="C826"/>
  <c r="A826"/>
  <c r="I825"/>
  <c r="G825"/>
  <c r="C825"/>
  <c r="A825"/>
  <c r="I824"/>
  <c r="G824"/>
  <c r="C824"/>
  <c r="A824"/>
  <c r="I823"/>
  <c r="G823"/>
  <c r="C823"/>
  <c r="A823"/>
  <c r="I822"/>
  <c r="G822"/>
  <c r="C822"/>
  <c r="A822"/>
  <c r="I821"/>
  <c r="G821"/>
  <c r="C821"/>
  <c r="A821"/>
  <c r="I820"/>
  <c r="G820"/>
  <c r="C820"/>
  <c r="A820"/>
  <c r="I819"/>
  <c r="G819"/>
  <c r="C819"/>
  <c r="A819"/>
  <c r="I818"/>
  <c r="G818"/>
  <c r="C818"/>
  <c r="A818"/>
  <c r="I817"/>
  <c r="G817"/>
  <c r="C817"/>
  <c r="A817"/>
  <c r="I816"/>
  <c r="G816"/>
  <c r="C816"/>
  <c r="A816"/>
  <c r="I815"/>
  <c r="G815"/>
  <c r="C815"/>
  <c r="A815"/>
  <c r="I814"/>
  <c r="G814"/>
  <c r="C814"/>
  <c r="A814"/>
  <c r="I813"/>
  <c r="G813"/>
  <c r="C813"/>
  <c r="A813"/>
  <c r="I812"/>
  <c r="G812"/>
  <c r="C812"/>
  <c r="A812"/>
  <c r="I811"/>
  <c r="G811"/>
  <c r="C811"/>
  <c r="A811"/>
  <c r="I810"/>
  <c r="G810"/>
  <c r="C810"/>
  <c r="A810"/>
  <c r="I809"/>
  <c r="G809"/>
  <c r="C809"/>
  <c r="A809"/>
  <c r="I808"/>
  <c r="G808"/>
  <c r="C808"/>
  <c r="A808"/>
  <c r="I807"/>
  <c r="G807"/>
  <c r="C807"/>
  <c r="A807"/>
  <c r="I806"/>
  <c r="G806"/>
  <c r="C806"/>
  <c r="A806"/>
  <c r="I805"/>
  <c r="G805"/>
  <c r="C805"/>
  <c r="A805"/>
  <c r="I804"/>
  <c r="G804"/>
  <c r="C804"/>
  <c r="A804"/>
  <c r="I803"/>
  <c r="G803"/>
  <c r="C803"/>
  <c r="A803"/>
  <c r="I802"/>
  <c r="G802"/>
  <c r="C802"/>
  <c r="A802"/>
  <c r="I801"/>
  <c r="G801"/>
  <c r="C801"/>
  <c r="A801"/>
  <c r="I800"/>
  <c r="G800"/>
  <c r="C800"/>
  <c r="A800"/>
  <c r="I799"/>
  <c r="G799"/>
  <c r="C799"/>
  <c r="A799"/>
  <c r="I798"/>
  <c r="G798"/>
  <c r="C798"/>
  <c r="A798"/>
  <c r="I797"/>
  <c r="G797"/>
  <c r="C797"/>
  <c r="A797"/>
  <c r="I796"/>
  <c r="G796"/>
  <c r="C796"/>
  <c r="A796"/>
  <c r="I795"/>
  <c r="G795"/>
  <c r="C795"/>
  <c r="A795"/>
  <c r="I794"/>
  <c r="G794"/>
  <c r="C794"/>
  <c r="A794"/>
  <c r="I793"/>
  <c r="G793"/>
  <c r="C793"/>
  <c r="A793"/>
  <c r="I792"/>
  <c r="G792"/>
  <c r="C792"/>
  <c r="A792"/>
  <c r="I791"/>
  <c r="G791"/>
  <c r="C791"/>
  <c r="A791"/>
  <c r="I790"/>
  <c r="G790"/>
  <c r="C790"/>
  <c r="A790"/>
  <c r="I789"/>
  <c r="G789"/>
  <c r="C789"/>
  <c r="A789"/>
  <c r="I788"/>
  <c r="G788"/>
  <c r="C788"/>
  <c r="A788"/>
  <c r="I787"/>
  <c r="G787"/>
  <c r="C787"/>
  <c r="A787"/>
  <c r="I786"/>
  <c r="G786"/>
  <c r="C786"/>
  <c r="A786"/>
  <c r="I785"/>
  <c r="G785"/>
  <c r="C785"/>
  <c r="A785"/>
  <c r="I784"/>
  <c r="G784"/>
  <c r="C784"/>
  <c r="A784"/>
  <c r="I783"/>
  <c r="G783"/>
  <c r="C783"/>
  <c r="A783"/>
  <c r="I782"/>
  <c r="G782"/>
  <c r="C782"/>
  <c r="A782"/>
  <c r="I781"/>
  <c r="G781"/>
  <c r="C781"/>
  <c r="A781"/>
  <c r="I780"/>
  <c r="G780"/>
  <c r="C780"/>
  <c r="A780"/>
  <c r="I779"/>
  <c r="G779"/>
  <c r="C779"/>
  <c r="A779"/>
  <c r="I778"/>
  <c r="G778"/>
  <c r="C778"/>
  <c r="A778"/>
  <c r="I777"/>
  <c r="G777"/>
  <c r="C777"/>
  <c r="A777"/>
  <c r="I776"/>
  <c r="G776"/>
  <c r="C776"/>
  <c r="A776"/>
  <c r="I775"/>
  <c r="G775"/>
  <c r="C775"/>
  <c r="A775"/>
  <c r="I774"/>
  <c r="G774"/>
  <c r="C774"/>
  <c r="A774"/>
  <c r="I773"/>
  <c r="G773"/>
  <c r="C773"/>
  <c r="A773"/>
  <c r="I772"/>
  <c r="G772"/>
  <c r="C772"/>
  <c r="A772"/>
  <c r="I771"/>
  <c r="G771"/>
  <c r="C771"/>
  <c r="A771"/>
  <c r="I770"/>
  <c r="G770"/>
  <c r="C770"/>
  <c r="A770"/>
  <c r="I769"/>
  <c r="G769"/>
  <c r="C769"/>
  <c r="A769"/>
  <c r="I768"/>
  <c r="G768"/>
  <c r="C768"/>
  <c r="A768"/>
  <c r="I767"/>
  <c r="G767"/>
  <c r="C767"/>
  <c r="A767"/>
  <c r="I766"/>
  <c r="G766"/>
  <c r="C766"/>
  <c r="A766"/>
  <c r="I765"/>
  <c r="G765"/>
  <c r="C765"/>
  <c r="A765"/>
  <c r="I764"/>
  <c r="G764"/>
  <c r="C764"/>
  <c r="A764"/>
  <c r="I763"/>
  <c r="G763"/>
  <c r="C763"/>
  <c r="A763"/>
  <c r="I762"/>
  <c r="G762"/>
  <c r="C762"/>
  <c r="A762"/>
  <c r="I761"/>
  <c r="G761"/>
  <c r="C761"/>
  <c r="A761"/>
  <c r="I760"/>
  <c r="G760"/>
  <c r="C760"/>
  <c r="A760"/>
  <c r="I759"/>
  <c r="G759"/>
  <c r="C759"/>
  <c r="A759"/>
  <c r="I758"/>
  <c r="G758"/>
  <c r="C758"/>
  <c r="A758"/>
  <c r="I757"/>
  <c r="G757"/>
  <c r="C757"/>
  <c r="A757"/>
  <c r="I756"/>
  <c r="G756"/>
  <c r="C756"/>
  <c r="A756"/>
  <c r="I755"/>
  <c r="G755"/>
  <c r="C755"/>
  <c r="A755"/>
  <c r="I754"/>
  <c r="G754"/>
  <c r="C754"/>
  <c r="A754"/>
  <c r="I753"/>
  <c r="G753"/>
  <c r="C753"/>
  <c r="A753"/>
  <c r="I752"/>
  <c r="G752"/>
  <c r="C752"/>
  <c r="A752"/>
  <c r="I751"/>
  <c r="G751"/>
  <c r="C751"/>
  <c r="A751"/>
  <c r="I750"/>
  <c r="G750"/>
  <c r="C750"/>
  <c r="A750"/>
  <c r="I749"/>
  <c r="G749"/>
  <c r="C749"/>
  <c r="A749"/>
  <c r="I748"/>
  <c r="G748"/>
  <c r="C748"/>
  <c r="A748"/>
  <c r="I747"/>
  <c r="G747"/>
  <c r="C747"/>
  <c r="A747"/>
  <c r="I746"/>
  <c r="G746"/>
  <c r="C746"/>
  <c r="A746"/>
  <c r="I745"/>
  <c r="G745"/>
  <c r="C745"/>
  <c r="A745"/>
  <c r="I744"/>
  <c r="G744"/>
  <c r="C744"/>
  <c r="A744"/>
  <c r="I743"/>
  <c r="G743"/>
  <c r="C743"/>
  <c r="A743"/>
  <c r="I742"/>
  <c r="G742"/>
  <c r="C742"/>
  <c r="A742"/>
  <c r="I741"/>
  <c r="G741"/>
  <c r="C741"/>
  <c r="A741"/>
  <c r="I740"/>
  <c r="G740"/>
  <c r="C740"/>
  <c r="A740"/>
  <c r="I739"/>
  <c r="G739"/>
  <c r="C739"/>
  <c r="A739"/>
  <c r="I738"/>
  <c r="G738"/>
  <c r="C738"/>
  <c r="A738"/>
  <c r="I737"/>
  <c r="G737"/>
  <c r="C737"/>
  <c r="A737"/>
  <c r="I736"/>
  <c r="G736"/>
  <c r="C736"/>
  <c r="A736"/>
  <c r="I735"/>
  <c r="G735"/>
  <c r="C735"/>
  <c r="A735"/>
  <c r="I734"/>
  <c r="G734"/>
  <c r="C734"/>
  <c r="A734"/>
  <c r="I733"/>
  <c r="G733"/>
  <c r="C733"/>
  <c r="A733"/>
  <c r="I732"/>
  <c r="G732"/>
  <c r="C732"/>
  <c r="A732"/>
  <c r="I731"/>
  <c r="G731"/>
  <c r="C731"/>
  <c r="A731"/>
  <c r="I730"/>
  <c r="G730"/>
  <c r="C730"/>
  <c r="A730"/>
  <c r="I729"/>
  <c r="G729"/>
  <c r="C729"/>
  <c r="A729"/>
  <c r="I728"/>
  <c r="G728"/>
  <c r="C728"/>
  <c r="A728"/>
  <c r="I727"/>
  <c r="G727"/>
  <c r="C727"/>
  <c r="A727"/>
  <c r="I726"/>
  <c r="G726"/>
  <c r="C726"/>
  <c r="A726"/>
  <c r="I725"/>
  <c r="G725"/>
  <c r="C725"/>
  <c r="A725"/>
  <c r="I724"/>
  <c r="G724"/>
  <c r="C724"/>
  <c r="A724"/>
  <c r="I723"/>
  <c r="G723"/>
  <c r="C723"/>
  <c r="A723"/>
  <c r="I722"/>
  <c r="G722"/>
  <c r="C722"/>
  <c r="A722"/>
  <c r="I721"/>
  <c r="G721"/>
  <c r="C721"/>
  <c r="A721"/>
  <c r="I720"/>
  <c r="G720"/>
  <c r="C720"/>
  <c r="A720"/>
  <c r="I719"/>
  <c r="G719"/>
  <c r="C719"/>
  <c r="A719"/>
  <c r="I718"/>
  <c r="G718"/>
  <c r="C718"/>
  <c r="A718"/>
  <c r="I717"/>
  <c r="G717"/>
  <c r="C717"/>
  <c r="A717"/>
  <c r="I716"/>
  <c r="G716"/>
  <c r="C716"/>
  <c r="A716"/>
  <c r="I715"/>
  <c r="G715"/>
  <c r="C715"/>
  <c r="A715"/>
  <c r="I714"/>
  <c r="G714"/>
  <c r="C714"/>
  <c r="A714"/>
  <c r="I713"/>
  <c r="G713"/>
  <c r="C713"/>
  <c r="A713"/>
  <c r="I712"/>
  <c r="G712"/>
  <c r="C712"/>
  <c r="A712"/>
  <c r="I711"/>
  <c r="G711"/>
  <c r="C711"/>
  <c r="A711"/>
  <c r="I710"/>
  <c r="G710"/>
  <c r="C710"/>
  <c r="A710"/>
  <c r="I709"/>
  <c r="G709"/>
  <c r="C709"/>
  <c r="A709"/>
  <c r="I708"/>
  <c r="G708"/>
  <c r="C708"/>
  <c r="A708"/>
  <c r="I707"/>
  <c r="G707"/>
  <c r="C707"/>
  <c r="A707"/>
  <c r="I706"/>
  <c r="G706"/>
  <c r="C706"/>
  <c r="A706"/>
  <c r="I705"/>
  <c r="G705"/>
  <c r="C705"/>
  <c r="A705"/>
  <c r="I704"/>
  <c r="G704"/>
  <c r="C704"/>
  <c r="A704"/>
  <c r="I703"/>
  <c r="G703"/>
  <c r="C703"/>
  <c r="A703"/>
  <c r="I702"/>
  <c r="G702"/>
  <c r="C702"/>
  <c r="A702"/>
  <c r="I701"/>
  <c r="G701"/>
  <c r="C701"/>
  <c r="A701"/>
  <c r="I700"/>
  <c r="G700"/>
  <c r="C700"/>
  <c r="A700"/>
  <c r="I699"/>
  <c r="G699"/>
  <c r="C699"/>
  <c r="A699"/>
  <c r="I698"/>
  <c r="G698"/>
  <c r="C698"/>
  <c r="A698"/>
  <c r="I697"/>
  <c r="G697"/>
  <c r="C697"/>
  <c r="A697"/>
  <c r="I696"/>
  <c r="G696"/>
  <c r="C696"/>
  <c r="A696"/>
  <c r="I695"/>
  <c r="G695"/>
  <c r="C695"/>
  <c r="A695"/>
  <c r="I694"/>
  <c r="G694"/>
  <c r="C694"/>
  <c r="A694"/>
  <c r="I693"/>
  <c r="G693"/>
  <c r="C693"/>
  <c r="A693"/>
  <c r="I692"/>
  <c r="G692"/>
  <c r="C692"/>
  <c r="A692"/>
  <c r="I691"/>
  <c r="G691"/>
  <c r="C691"/>
  <c r="A691"/>
  <c r="I690"/>
  <c r="G690"/>
  <c r="C690"/>
  <c r="A690"/>
  <c r="I689"/>
  <c r="G689"/>
  <c r="C689"/>
  <c r="A689"/>
  <c r="I688"/>
  <c r="G688"/>
  <c r="C688"/>
  <c r="A688"/>
  <c r="I687"/>
  <c r="G687"/>
  <c r="C687"/>
  <c r="A687"/>
  <c r="I686"/>
  <c r="G686"/>
  <c r="C686"/>
  <c r="A686"/>
  <c r="I685"/>
  <c r="G685"/>
  <c r="C685"/>
  <c r="A685"/>
  <c r="I684"/>
  <c r="G684"/>
  <c r="C684"/>
  <c r="A684"/>
  <c r="I683"/>
  <c r="G683"/>
  <c r="C683"/>
  <c r="A683"/>
  <c r="I682"/>
  <c r="G682"/>
  <c r="C682"/>
  <c r="A682"/>
  <c r="I681"/>
  <c r="G681"/>
  <c r="C681"/>
  <c r="A681"/>
  <c r="I680"/>
  <c r="G680"/>
  <c r="C680"/>
  <c r="A680"/>
  <c r="I679"/>
  <c r="G679"/>
  <c r="C679"/>
  <c r="A679"/>
  <c r="I678"/>
  <c r="G678"/>
  <c r="C678"/>
  <c r="A678"/>
  <c r="I677"/>
  <c r="G677"/>
  <c r="C677"/>
  <c r="A677"/>
  <c r="I676"/>
  <c r="G676"/>
  <c r="C676"/>
  <c r="A676"/>
  <c r="I675"/>
  <c r="G675"/>
  <c r="C675"/>
  <c r="A675"/>
  <c r="I674"/>
  <c r="G674"/>
  <c r="C674"/>
  <c r="A674"/>
  <c r="I673"/>
  <c r="G673"/>
  <c r="C673"/>
  <c r="A673"/>
  <c r="I672"/>
  <c r="G672"/>
  <c r="C672"/>
  <c r="A672"/>
  <c r="I671"/>
  <c r="G671"/>
  <c r="C671"/>
  <c r="A671"/>
  <c r="I670"/>
  <c r="G670"/>
  <c r="C670"/>
  <c r="A670"/>
  <c r="I669"/>
  <c r="G669"/>
  <c r="C669"/>
  <c r="A669"/>
  <c r="I668"/>
  <c r="G668"/>
  <c r="C668"/>
  <c r="A668"/>
  <c r="I667"/>
  <c r="G667"/>
  <c r="C667"/>
  <c r="A667"/>
  <c r="I666"/>
  <c r="G666"/>
  <c r="C666"/>
  <c r="A666"/>
  <c r="I665"/>
  <c r="G665"/>
  <c r="C665"/>
  <c r="A665"/>
  <c r="I664"/>
  <c r="G664"/>
  <c r="C664"/>
  <c r="A664"/>
  <c r="I663"/>
  <c r="G663"/>
  <c r="C663"/>
  <c r="A663"/>
  <c r="I662"/>
  <c r="G662"/>
  <c r="C662"/>
  <c r="A662"/>
  <c r="I661"/>
  <c r="G661"/>
  <c r="C661"/>
  <c r="A661"/>
  <c r="I660"/>
  <c r="G660"/>
  <c r="C660"/>
  <c r="A660"/>
  <c r="I659"/>
  <c r="G659"/>
  <c r="C659"/>
  <c r="A659"/>
  <c r="I658"/>
  <c r="G658"/>
  <c r="C658"/>
  <c r="A658"/>
  <c r="I657"/>
  <c r="G657"/>
  <c r="C657"/>
  <c r="A657"/>
  <c r="I656"/>
  <c r="G656"/>
  <c r="C656"/>
  <c r="A656"/>
  <c r="I655"/>
  <c r="G655"/>
  <c r="C655"/>
  <c r="A655"/>
  <c r="I654"/>
  <c r="G654"/>
  <c r="C654"/>
  <c r="A654"/>
  <c r="I653"/>
  <c r="G653"/>
  <c r="C653"/>
  <c r="A653"/>
  <c r="I652"/>
  <c r="G652"/>
  <c r="C652"/>
  <c r="A652"/>
  <c r="I651"/>
  <c r="G651"/>
  <c r="C651"/>
  <c r="A651"/>
  <c r="I650"/>
  <c r="G650"/>
  <c r="C650"/>
  <c r="A650"/>
  <c r="I649"/>
  <c r="G649"/>
  <c r="C649"/>
  <c r="A649"/>
  <c r="I648"/>
  <c r="G648"/>
  <c r="C648"/>
  <c r="A648"/>
  <c r="I647"/>
  <c r="G647"/>
  <c r="C647"/>
  <c r="A647"/>
  <c r="I646"/>
  <c r="G646"/>
  <c r="C646"/>
  <c r="A646"/>
  <c r="I645"/>
  <c r="G645"/>
  <c r="C645"/>
  <c r="A645"/>
  <c r="I644"/>
  <c r="G644"/>
  <c r="C644"/>
  <c r="A644"/>
  <c r="I643"/>
  <c r="G643"/>
  <c r="C643"/>
  <c r="A643"/>
  <c r="I642"/>
  <c r="G642"/>
  <c r="C642"/>
  <c r="A642"/>
  <c r="I641"/>
  <c r="G641"/>
  <c r="C641"/>
  <c r="A641"/>
  <c r="I640"/>
  <c r="G640"/>
  <c r="C640"/>
  <c r="A640"/>
  <c r="I639"/>
  <c r="G639"/>
  <c r="C639"/>
  <c r="A639"/>
  <c r="I638"/>
  <c r="G638"/>
  <c r="C638"/>
  <c r="A638"/>
  <c r="I637"/>
  <c r="G637"/>
  <c r="C637"/>
  <c r="A637"/>
  <c r="I636"/>
  <c r="G636"/>
  <c r="C636"/>
  <c r="A636"/>
  <c r="I635"/>
  <c r="G635"/>
  <c r="C635"/>
  <c r="A635"/>
  <c r="I634"/>
  <c r="G634"/>
  <c r="C634"/>
  <c r="A634"/>
  <c r="I633"/>
  <c r="G633"/>
  <c r="C633"/>
  <c r="A633"/>
  <c r="I632"/>
  <c r="G632"/>
  <c r="C632"/>
  <c r="A632"/>
  <c r="I631"/>
  <c r="G631"/>
  <c r="C631"/>
  <c r="A631"/>
  <c r="I630"/>
  <c r="G630"/>
  <c r="C630"/>
  <c r="A630"/>
  <c r="I629"/>
  <c r="G629"/>
  <c r="C629"/>
  <c r="A629"/>
  <c r="I628"/>
  <c r="G628"/>
  <c r="C628"/>
  <c r="A628"/>
  <c r="I627"/>
  <c r="G627"/>
  <c r="C627"/>
  <c r="A627"/>
  <c r="I626"/>
  <c r="G626"/>
  <c r="C626"/>
  <c r="A626"/>
  <c r="I625"/>
  <c r="G625"/>
  <c r="C625"/>
  <c r="A625"/>
  <c r="I624"/>
  <c r="G624"/>
  <c r="C624"/>
  <c r="A624"/>
  <c r="I623"/>
  <c r="G623"/>
  <c r="C623"/>
  <c r="A623"/>
  <c r="I622"/>
  <c r="G622"/>
  <c r="C622"/>
  <c r="A622"/>
  <c r="I621"/>
  <c r="G621"/>
  <c r="C621"/>
  <c r="A621"/>
  <c r="I620"/>
  <c r="G620"/>
  <c r="C620"/>
  <c r="A620"/>
  <c r="I619"/>
  <c r="G619"/>
  <c r="C619"/>
  <c r="A619"/>
  <c r="I618"/>
  <c r="G618"/>
  <c r="C618"/>
  <c r="A618"/>
  <c r="I617"/>
  <c r="G617"/>
  <c r="C617"/>
  <c r="A617"/>
  <c r="I616"/>
  <c r="G616"/>
  <c r="C616"/>
  <c r="A616"/>
  <c r="I615"/>
  <c r="G615"/>
  <c r="C615"/>
  <c r="A615"/>
  <c r="I614"/>
  <c r="G614"/>
  <c r="C614"/>
  <c r="A614"/>
  <c r="I613"/>
  <c r="G613"/>
  <c r="C613"/>
  <c r="A613"/>
  <c r="I612"/>
  <c r="G612"/>
  <c r="C612"/>
  <c r="A612"/>
  <c r="I611"/>
  <c r="G611"/>
  <c r="C611"/>
  <c r="A611"/>
  <c r="I610"/>
  <c r="G610"/>
  <c r="C610"/>
  <c r="A610"/>
  <c r="I609"/>
  <c r="G609"/>
  <c r="C609"/>
  <c r="A609"/>
  <c r="I608"/>
  <c r="G608"/>
  <c r="C608"/>
  <c r="A608"/>
  <c r="I607"/>
  <c r="G607"/>
  <c r="C607"/>
  <c r="A607"/>
  <c r="I606"/>
  <c r="G606"/>
  <c r="C606"/>
  <c r="A606"/>
  <c r="I605"/>
  <c r="G605"/>
  <c r="C605"/>
  <c r="A605"/>
  <c r="I604"/>
  <c r="G604"/>
  <c r="C604"/>
  <c r="A604"/>
  <c r="I603"/>
  <c r="G603"/>
  <c r="C603"/>
  <c r="A603"/>
  <c r="I602"/>
  <c r="G602"/>
  <c r="C602"/>
  <c r="A602"/>
  <c r="I601"/>
  <c r="G601"/>
  <c r="C601"/>
  <c r="A601"/>
  <c r="I600"/>
  <c r="G600"/>
  <c r="C600"/>
  <c r="A600"/>
  <c r="I599"/>
  <c r="G599"/>
  <c r="C599"/>
  <c r="A599"/>
  <c r="I598"/>
  <c r="G598"/>
  <c r="C598"/>
  <c r="A598"/>
  <c r="I597"/>
  <c r="G597"/>
  <c r="C597"/>
  <c r="A597"/>
  <c r="I596"/>
  <c r="G596"/>
  <c r="C596"/>
  <c r="A596"/>
  <c r="I595"/>
  <c r="G595"/>
  <c r="C595"/>
  <c r="A595"/>
  <c r="I594"/>
  <c r="G594"/>
  <c r="C594"/>
  <c r="A594"/>
  <c r="I593"/>
  <c r="G593"/>
  <c r="C593"/>
  <c r="A593"/>
  <c r="I592"/>
  <c r="G592"/>
  <c r="C592"/>
  <c r="A592"/>
  <c r="I591"/>
  <c r="G591"/>
  <c r="C591"/>
  <c r="A591"/>
  <c r="I590"/>
  <c r="G590"/>
  <c r="C590"/>
  <c r="A590"/>
  <c r="I589"/>
  <c r="G589"/>
  <c r="C589"/>
  <c r="A589"/>
  <c r="I588"/>
  <c r="G588"/>
  <c r="C588"/>
  <c r="A588"/>
  <c r="I587"/>
  <c r="G587"/>
  <c r="C587"/>
  <c r="A587"/>
  <c r="I586"/>
  <c r="G586"/>
  <c r="C586"/>
  <c r="A586"/>
  <c r="I585"/>
  <c r="G585"/>
  <c r="C585"/>
  <c r="A585"/>
  <c r="I584"/>
  <c r="G584"/>
  <c r="C584"/>
  <c r="A584"/>
  <c r="I583"/>
  <c r="G583"/>
  <c r="C583"/>
  <c r="A583"/>
  <c r="I582"/>
  <c r="G582"/>
  <c r="C582"/>
  <c r="A582"/>
  <c r="I581"/>
  <c r="G581"/>
  <c r="C581"/>
  <c r="A581"/>
  <c r="I580"/>
  <c r="G580"/>
  <c r="C580"/>
  <c r="A580"/>
  <c r="I579"/>
  <c r="G579"/>
  <c r="C579"/>
  <c r="A579"/>
  <c r="I578"/>
  <c r="G578"/>
  <c r="C578"/>
  <c r="A578"/>
  <c r="I577"/>
  <c r="G577"/>
  <c r="C577"/>
  <c r="A577"/>
  <c r="I576"/>
  <c r="G576"/>
  <c r="C576"/>
  <c r="A576"/>
  <c r="I575"/>
  <c r="G575"/>
  <c r="C575"/>
  <c r="A575"/>
  <c r="I574"/>
  <c r="G574"/>
  <c r="C574"/>
  <c r="A574"/>
  <c r="I573"/>
  <c r="G573"/>
  <c r="C573"/>
  <c r="A573"/>
  <c r="I572"/>
  <c r="G572"/>
  <c r="C572"/>
  <c r="A572"/>
  <c r="I571"/>
  <c r="G571"/>
  <c r="C571"/>
  <c r="A571"/>
  <c r="I570"/>
  <c r="G570"/>
  <c r="C570"/>
  <c r="A570"/>
  <c r="I569"/>
  <c r="G569"/>
  <c r="C569"/>
  <c r="A569"/>
  <c r="I568"/>
  <c r="G568"/>
  <c r="C568"/>
  <c r="A568"/>
  <c r="I567"/>
  <c r="G567"/>
  <c r="C567"/>
  <c r="A567"/>
  <c r="I566"/>
  <c r="G566"/>
  <c r="C566"/>
  <c r="A566"/>
  <c r="I565"/>
  <c r="G565"/>
  <c r="C565"/>
  <c r="A565"/>
  <c r="I564"/>
  <c r="G564"/>
  <c r="C564"/>
  <c r="A564"/>
  <c r="I563"/>
  <c r="G563"/>
  <c r="C563"/>
  <c r="A563"/>
  <c r="I562"/>
  <c r="G562"/>
  <c r="C562"/>
  <c r="A562"/>
  <c r="I561"/>
  <c r="G561"/>
  <c r="C561"/>
  <c r="A561"/>
  <c r="I560"/>
  <c r="G560"/>
  <c r="C560"/>
  <c r="A560"/>
  <c r="I559"/>
  <c r="G559"/>
  <c r="C559"/>
  <c r="A559"/>
  <c r="I558"/>
  <c r="G558"/>
  <c r="C558"/>
  <c r="A558"/>
  <c r="I557"/>
  <c r="G557"/>
  <c r="C557"/>
  <c r="A557"/>
  <c r="I556"/>
  <c r="G556"/>
  <c r="C556"/>
  <c r="A556"/>
  <c r="I555"/>
  <c r="G555"/>
  <c r="C555"/>
  <c r="A555"/>
  <c r="I554"/>
  <c r="G554"/>
  <c r="C554"/>
  <c r="A554"/>
  <c r="I553"/>
  <c r="G553"/>
  <c r="C553"/>
  <c r="A553"/>
  <c r="I552"/>
  <c r="G552"/>
  <c r="C552"/>
  <c r="A552"/>
  <c r="I551"/>
  <c r="G551"/>
  <c r="C551"/>
  <c r="A551"/>
  <c r="I550"/>
  <c r="G550"/>
  <c r="C550"/>
  <c r="A550"/>
  <c r="I549"/>
  <c r="G549"/>
  <c r="C549"/>
  <c r="A549"/>
  <c r="I548"/>
  <c r="G548"/>
  <c r="C548"/>
  <c r="A548"/>
  <c r="I547"/>
  <c r="G547"/>
  <c r="C547"/>
  <c r="A547"/>
  <c r="I546"/>
  <c r="G546"/>
  <c r="C546"/>
  <c r="A546"/>
  <c r="I545"/>
  <c r="G545"/>
  <c r="C545"/>
  <c r="A545"/>
  <c r="I544"/>
  <c r="G544"/>
  <c r="C544"/>
  <c r="A544"/>
  <c r="I543"/>
  <c r="G543"/>
  <c r="C543"/>
  <c r="A543"/>
  <c r="I542"/>
  <c r="G542"/>
  <c r="C542"/>
  <c r="A542"/>
  <c r="I541"/>
  <c r="G541"/>
  <c r="C541"/>
  <c r="A541"/>
  <c r="I540"/>
  <c r="G540"/>
  <c r="C540"/>
  <c r="A540"/>
  <c r="I539"/>
  <c r="G539"/>
  <c r="C539"/>
  <c r="A539"/>
  <c r="I538"/>
  <c r="G538"/>
  <c r="C538"/>
  <c r="A538"/>
  <c r="I537"/>
  <c r="G537"/>
  <c r="C537"/>
  <c r="A537"/>
  <c r="I536"/>
  <c r="G536"/>
  <c r="C536"/>
  <c r="A536"/>
  <c r="I535"/>
  <c r="G535"/>
  <c r="C535"/>
  <c r="A535"/>
  <c r="I534"/>
  <c r="G534"/>
  <c r="C534"/>
  <c r="A534"/>
  <c r="I533"/>
  <c r="G533"/>
  <c r="C533"/>
  <c r="A533"/>
  <c r="I532"/>
  <c r="G532"/>
  <c r="C532"/>
  <c r="A532"/>
  <c r="I531"/>
  <c r="G531"/>
  <c r="C531"/>
  <c r="A531"/>
  <c r="I530"/>
  <c r="G530"/>
  <c r="C530"/>
  <c r="A530"/>
  <c r="I529"/>
  <c r="G529"/>
  <c r="C529"/>
  <c r="A529"/>
  <c r="I528"/>
  <c r="G528"/>
  <c r="C528"/>
  <c r="A528"/>
  <c r="I527"/>
  <c r="G527"/>
  <c r="C527"/>
  <c r="A527"/>
  <c r="I526"/>
  <c r="G526"/>
  <c r="C526"/>
  <c r="A526"/>
  <c r="I525"/>
  <c r="G525"/>
  <c r="C525"/>
  <c r="A525"/>
  <c r="I524"/>
  <c r="G524"/>
  <c r="C524"/>
  <c r="A524"/>
  <c r="I523"/>
  <c r="G523"/>
  <c r="C523"/>
  <c r="A523"/>
  <c r="I522"/>
  <c r="G522"/>
  <c r="C522"/>
  <c r="A522"/>
  <c r="I521"/>
  <c r="G521"/>
  <c r="C521"/>
  <c r="A521"/>
  <c r="I520"/>
  <c r="G520"/>
  <c r="C520"/>
  <c r="A520"/>
  <c r="I519"/>
  <c r="G519"/>
  <c r="C519"/>
  <c r="A519"/>
  <c r="I518"/>
  <c r="G518"/>
  <c r="C518"/>
  <c r="A518"/>
  <c r="I517"/>
  <c r="G517"/>
  <c r="C517"/>
  <c r="A517"/>
  <c r="I516"/>
  <c r="G516"/>
  <c r="C516"/>
  <c r="A516"/>
  <c r="I515"/>
  <c r="G515"/>
  <c r="C515"/>
  <c r="A515"/>
  <c r="I514"/>
  <c r="G514"/>
  <c r="C514"/>
  <c r="A514"/>
  <c r="I513"/>
  <c r="G513"/>
  <c r="C513"/>
  <c r="A513"/>
  <c r="I512"/>
  <c r="G512"/>
  <c r="C512"/>
  <c r="A512"/>
  <c r="I511"/>
  <c r="G511"/>
  <c r="C511"/>
  <c r="A511"/>
  <c r="I510"/>
  <c r="G510"/>
  <c r="C510"/>
  <c r="A510"/>
  <c r="I509"/>
  <c r="G509"/>
  <c r="C509"/>
  <c r="A509"/>
  <c r="I508"/>
  <c r="G508"/>
  <c r="C508"/>
  <c r="A508"/>
  <c r="I507"/>
  <c r="G507"/>
  <c r="C507"/>
  <c r="A507"/>
  <c r="I506"/>
  <c r="G506"/>
  <c r="C506"/>
  <c r="A506"/>
  <c r="I505"/>
  <c r="G505"/>
  <c r="C505"/>
  <c r="A505"/>
  <c r="I504"/>
  <c r="G504"/>
  <c r="C504"/>
  <c r="A504"/>
  <c r="I503"/>
  <c r="G503"/>
  <c r="C503"/>
  <c r="A503"/>
  <c r="I502"/>
  <c r="G502"/>
  <c r="C502"/>
  <c r="A502"/>
  <c r="I501"/>
  <c r="G501"/>
  <c r="C501"/>
  <c r="A501"/>
  <c r="I500"/>
  <c r="G500"/>
  <c r="C500"/>
  <c r="A500"/>
  <c r="I499"/>
  <c r="G499"/>
  <c r="C499"/>
  <c r="A499"/>
  <c r="I498"/>
  <c r="G498"/>
  <c r="C498"/>
  <c r="A498"/>
  <c r="I497"/>
  <c r="G497"/>
  <c r="C497"/>
  <c r="A497"/>
  <c r="I496"/>
  <c r="G496"/>
  <c r="C496"/>
  <c r="A496"/>
  <c r="I495"/>
  <c r="G495"/>
  <c r="C495"/>
  <c r="A495"/>
  <c r="I494"/>
  <c r="G494"/>
  <c r="C494"/>
  <c r="A494"/>
  <c r="I493"/>
  <c r="G493"/>
  <c r="C493"/>
  <c r="A493"/>
  <c r="I492"/>
  <c r="G492"/>
  <c r="C492"/>
  <c r="A492"/>
  <c r="I491"/>
  <c r="G491"/>
  <c r="C491"/>
  <c r="A491"/>
  <c r="I490"/>
  <c r="G490"/>
  <c r="C490"/>
  <c r="A490"/>
  <c r="I489"/>
  <c r="G489"/>
  <c r="C489"/>
  <c r="A489"/>
  <c r="I488"/>
  <c r="G488"/>
  <c r="C488"/>
  <c r="A488"/>
  <c r="I487"/>
  <c r="G487"/>
  <c r="C487"/>
  <c r="A487"/>
  <c r="I486"/>
  <c r="G486"/>
  <c r="C486"/>
  <c r="A486"/>
  <c r="I485"/>
  <c r="G485"/>
  <c r="C485"/>
  <c r="A485"/>
  <c r="I484"/>
  <c r="G484"/>
  <c r="C484"/>
  <c r="A484"/>
  <c r="I483"/>
  <c r="G483"/>
  <c r="C483"/>
  <c r="A483"/>
  <c r="I482"/>
  <c r="G482"/>
  <c r="C482"/>
  <c r="A482"/>
  <c r="I481"/>
  <c r="G481"/>
  <c r="C481"/>
  <c r="A481"/>
  <c r="I480"/>
  <c r="G480"/>
  <c r="C480"/>
  <c r="A480"/>
  <c r="I479"/>
  <c r="G479"/>
  <c r="C479"/>
  <c r="A479"/>
  <c r="I478"/>
  <c r="G478"/>
  <c r="C478"/>
  <c r="A478"/>
  <c r="I477"/>
  <c r="G477"/>
  <c r="C477"/>
  <c r="A477"/>
  <c r="I476"/>
  <c r="G476"/>
  <c r="C476"/>
  <c r="A476"/>
  <c r="I475"/>
  <c r="G475"/>
  <c r="C475"/>
  <c r="A475"/>
  <c r="I474"/>
  <c r="G474"/>
  <c r="C474"/>
  <c r="A474"/>
  <c r="I473"/>
  <c r="G473"/>
  <c r="C473"/>
  <c r="A473"/>
  <c r="I472"/>
  <c r="G472"/>
  <c r="C472"/>
  <c r="A472"/>
  <c r="I471"/>
  <c r="G471"/>
  <c r="C471"/>
  <c r="A471"/>
  <c r="I470"/>
  <c r="G470"/>
  <c r="C470"/>
  <c r="A470"/>
  <c r="I469"/>
  <c r="G469"/>
  <c r="C469"/>
  <c r="A469"/>
  <c r="I468"/>
  <c r="G468"/>
  <c r="C468"/>
  <c r="A468"/>
  <c r="I467"/>
  <c r="G467"/>
  <c r="C467"/>
  <c r="A467"/>
  <c r="I466"/>
  <c r="G466"/>
  <c r="C466"/>
  <c r="A466"/>
  <c r="I465"/>
  <c r="G465"/>
  <c r="C465"/>
  <c r="A465"/>
  <c r="I464"/>
  <c r="G464"/>
  <c r="C464"/>
  <c r="A464"/>
  <c r="I463"/>
  <c r="G463"/>
  <c r="C463"/>
  <c r="A463"/>
  <c r="I462"/>
  <c r="G462"/>
  <c r="C462"/>
  <c r="A462"/>
  <c r="I461"/>
  <c r="G461"/>
  <c r="C461"/>
  <c r="A461"/>
  <c r="I460"/>
  <c r="G460"/>
  <c r="C460"/>
  <c r="A460"/>
  <c r="I459"/>
  <c r="G459"/>
  <c r="C459"/>
  <c r="A459"/>
  <c r="I458"/>
  <c r="G458"/>
  <c r="C458"/>
  <c r="A458"/>
  <c r="I457"/>
  <c r="G457"/>
  <c r="C457"/>
  <c r="A457"/>
  <c r="I456"/>
  <c r="G456"/>
  <c r="C456"/>
  <c r="A456"/>
  <c r="I455"/>
  <c r="G455"/>
  <c r="C455"/>
  <c r="A455"/>
  <c r="I454"/>
  <c r="G454"/>
  <c r="C454"/>
  <c r="A454"/>
  <c r="I453"/>
  <c r="G453"/>
  <c r="C453"/>
  <c r="A453"/>
  <c r="I452"/>
  <c r="G452"/>
  <c r="C452"/>
  <c r="A452"/>
  <c r="I451"/>
  <c r="G451"/>
  <c r="C451"/>
  <c r="A451"/>
  <c r="I450"/>
  <c r="G450"/>
  <c r="C450"/>
  <c r="A450"/>
  <c r="I449"/>
  <c r="G449"/>
  <c r="C449"/>
  <c r="A449"/>
  <c r="I448"/>
  <c r="G448"/>
  <c r="C448"/>
  <c r="A448"/>
  <c r="I447"/>
  <c r="G447"/>
  <c r="C447"/>
  <c r="A447"/>
  <c r="I446"/>
  <c r="G446"/>
  <c r="C446"/>
  <c r="A446"/>
  <c r="I445"/>
  <c r="G445"/>
  <c r="C445"/>
  <c r="A445"/>
  <c r="I444"/>
  <c r="G444"/>
  <c r="C444"/>
  <c r="A444"/>
  <c r="I443"/>
  <c r="G443"/>
  <c r="C443"/>
  <c r="A443"/>
  <c r="I442"/>
  <c r="G442"/>
  <c r="C442"/>
  <c r="A442"/>
  <c r="I441"/>
  <c r="G441"/>
  <c r="C441"/>
  <c r="A441"/>
  <c r="I440"/>
  <c r="G440"/>
  <c r="C440"/>
  <c r="A440"/>
  <c r="I439"/>
  <c r="G439"/>
  <c r="C439"/>
  <c r="A439"/>
  <c r="I438"/>
  <c r="G438"/>
  <c r="C438"/>
  <c r="A438"/>
  <c r="I437"/>
  <c r="G437"/>
  <c r="C437"/>
  <c r="A437"/>
  <c r="I436"/>
  <c r="G436"/>
  <c r="C436"/>
  <c r="A436"/>
  <c r="I435"/>
  <c r="G435"/>
  <c r="C435"/>
  <c r="A435"/>
  <c r="I434"/>
  <c r="G434"/>
  <c r="C434"/>
  <c r="A434"/>
  <c r="I433"/>
  <c r="G433"/>
  <c r="C433"/>
  <c r="A433"/>
  <c r="I432"/>
  <c r="G432"/>
  <c r="C432"/>
  <c r="A432"/>
  <c r="I431"/>
  <c r="G431"/>
  <c r="C431"/>
  <c r="A431"/>
  <c r="I430"/>
  <c r="G430"/>
  <c r="C430"/>
  <c r="A430"/>
  <c r="I429"/>
  <c r="G429"/>
  <c r="C429"/>
  <c r="A429"/>
  <c r="I428"/>
  <c r="G428"/>
  <c r="C428"/>
  <c r="A428"/>
  <c r="I427"/>
  <c r="G427"/>
  <c r="C427"/>
  <c r="A427"/>
  <c r="I426"/>
  <c r="G426"/>
  <c r="C426"/>
  <c r="A426"/>
  <c r="I425"/>
  <c r="G425"/>
  <c r="C425"/>
  <c r="A425"/>
  <c r="I424"/>
  <c r="G424"/>
  <c r="C424"/>
  <c r="A424"/>
  <c r="I423"/>
  <c r="G423"/>
  <c r="C423"/>
  <c r="A423"/>
  <c r="I422"/>
  <c r="G422"/>
  <c r="C422"/>
  <c r="A422"/>
  <c r="I421"/>
  <c r="G421"/>
  <c r="C421"/>
  <c r="A421"/>
  <c r="I420"/>
  <c r="G420"/>
  <c r="C420"/>
  <c r="A420"/>
  <c r="I419"/>
  <c r="G419"/>
  <c r="C419"/>
  <c r="A419"/>
  <c r="I418"/>
  <c r="G418"/>
  <c r="C418"/>
  <c r="A418"/>
  <c r="I417"/>
  <c r="G417"/>
  <c r="C417"/>
  <c r="A417"/>
  <c r="I416"/>
  <c r="G416"/>
  <c r="C416"/>
  <c r="A416"/>
  <c r="I415"/>
  <c r="G415"/>
  <c r="C415"/>
  <c r="A415"/>
  <c r="I414"/>
  <c r="G414"/>
  <c r="C414"/>
  <c r="A414"/>
  <c r="I413"/>
  <c r="G413"/>
  <c r="C413"/>
  <c r="A413"/>
  <c r="I412"/>
  <c r="G412"/>
  <c r="C412"/>
  <c r="A412"/>
  <c r="I411"/>
  <c r="G411"/>
  <c r="C411"/>
  <c r="A411"/>
  <c r="I410"/>
  <c r="G410"/>
  <c r="C410"/>
  <c r="A410"/>
  <c r="I409"/>
  <c r="G409"/>
  <c r="C409"/>
  <c r="A409"/>
  <c r="I408"/>
  <c r="G408"/>
  <c r="C408"/>
  <c r="A408"/>
  <c r="I407"/>
  <c r="G407"/>
  <c r="C407"/>
  <c r="A407"/>
  <c r="I406"/>
  <c r="G406"/>
  <c r="C406"/>
  <c r="A406"/>
  <c r="I405"/>
  <c r="G405"/>
  <c r="C405"/>
  <c r="A405"/>
  <c r="I404"/>
  <c r="G404"/>
  <c r="C404"/>
  <c r="A404"/>
  <c r="I403"/>
  <c r="G403"/>
  <c r="C403"/>
  <c r="A403"/>
  <c r="I402"/>
  <c r="G402"/>
  <c r="C402"/>
  <c r="A402"/>
  <c r="I401"/>
  <c r="G401"/>
  <c r="C401"/>
  <c r="A401"/>
  <c r="I400"/>
  <c r="G400"/>
  <c r="C400"/>
  <c r="A400"/>
  <c r="I399"/>
  <c r="G399"/>
  <c r="C399"/>
  <c r="A399"/>
  <c r="I398"/>
  <c r="G398"/>
  <c r="C398"/>
  <c r="A398"/>
  <c r="I397"/>
  <c r="G397"/>
  <c r="C397"/>
  <c r="A397"/>
  <c r="I396"/>
  <c r="G396"/>
  <c r="C396"/>
  <c r="A396"/>
  <c r="I395"/>
  <c r="G395"/>
  <c r="C395"/>
  <c r="A395"/>
  <c r="I394"/>
  <c r="G394"/>
  <c r="C394"/>
  <c r="A394"/>
  <c r="I393"/>
  <c r="G393"/>
  <c r="C393"/>
  <c r="A393"/>
  <c r="I392"/>
  <c r="G392"/>
  <c r="C392"/>
  <c r="A392"/>
  <c r="I391"/>
  <c r="G391"/>
  <c r="C391"/>
  <c r="A391"/>
  <c r="I390"/>
  <c r="G390"/>
  <c r="C390"/>
  <c r="A390"/>
  <c r="I389"/>
  <c r="G389"/>
  <c r="C389"/>
  <c r="A389"/>
  <c r="I388"/>
  <c r="G388"/>
  <c r="C388"/>
  <c r="A388"/>
  <c r="I387"/>
  <c r="G387"/>
  <c r="C387"/>
  <c r="A387"/>
  <c r="I386"/>
  <c r="G386"/>
  <c r="C386"/>
  <c r="A386"/>
  <c r="I385"/>
  <c r="G385"/>
  <c r="C385"/>
  <c r="A385"/>
  <c r="I384"/>
  <c r="G384"/>
  <c r="C384"/>
  <c r="A384"/>
  <c r="I383"/>
  <c r="G383"/>
  <c r="C383"/>
  <c r="A383"/>
  <c r="I382"/>
  <c r="G382"/>
  <c r="C382"/>
  <c r="A382"/>
  <c r="I381"/>
  <c r="G381"/>
  <c r="C381"/>
  <c r="A381"/>
  <c r="I380"/>
  <c r="G380"/>
  <c r="C380"/>
  <c r="A380"/>
  <c r="I379"/>
  <c r="G379"/>
  <c r="C379"/>
  <c r="A379"/>
  <c r="I378"/>
  <c r="G378"/>
  <c r="C378"/>
  <c r="A378"/>
  <c r="I377"/>
  <c r="G377"/>
  <c r="C377"/>
  <c r="A377"/>
  <c r="I376"/>
  <c r="G376"/>
  <c r="C376"/>
  <c r="A376"/>
  <c r="I375"/>
  <c r="G375"/>
  <c r="C375"/>
  <c r="A375"/>
  <c r="I374"/>
  <c r="G374"/>
  <c r="C374"/>
  <c r="A374"/>
  <c r="I373"/>
  <c r="G373"/>
  <c r="C373"/>
  <c r="A373"/>
  <c r="I372"/>
  <c r="G372"/>
  <c r="C372"/>
  <c r="A372"/>
  <c r="I371"/>
  <c r="G371"/>
  <c r="C371"/>
  <c r="A371"/>
  <c r="I370"/>
  <c r="G370"/>
  <c r="C370"/>
  <c r="A370"/>
  <c r="I369"/>
  <c r="G369"/>
  <c r="C369"/>
  <c r="A369"/>
  <c r="I368"/>
  <c r="G368"/>
  <c r="C368"/>
  <c r="A368"/>
  <c r="I367"/>
  <c r="G367"/>
  <c r="C367"/>
  <c r="A367"/>
  <c r="I366"/>
  <c r="G366"/>
  <c r="C366"/>
  <c r="A366"/>
  <c r="I365"/>
  <c r="G365"/>
  <c r="C365"/>
  <c r="A365"/>
  <c r="I364"/>
  <c r="G364"/>
  <c r="C364"/>
  <c r="A364"/>
  <c r="I363"/>
  <c r="G363"/>
  <c r="C363"/>
  <c r="A363"/>
  <c r="I362"/>
  <c r="G362"/>
  <c r="C362"/>
  <c r="A362"/>
  <c r="I361"/>
  <c r="G361"/>
  <c r="C361"/>
  <c r="A361"/>
  <c r="I360"/>
  <c r="G360"/>
  <c r="C360"/>
  <c r="A360"/>
  <c r="I359"/>
  <c r="G359"/>
  <c r="C359"/>
  <c r="A359"/>
  <c r="I358"/>
  <c r="G358"/>
  <c r="C358"/>
  <c r="A358"/>
  <c r="I357"/>
  <c r="G357"/>
  <c r="C357"/>
  <c r="A357"/>
  <c r="I356"/>
  <c r="G356"/>
  <c r="C356"/>
  <c r="A356"/>
  <c r="I355"/>
  <c r="G355"/>
  <c r="C355"/>
  <c r="A355"/>
  <c r="I354"/>
  <c r="G354"/>
  <c r="C354"/>
  <c r="A354"/>
  <c r="I353"/>
  <c r="G353"/>
  <c r="C353"/>
  <c r="A353"/>
  <c r="I352"/>
  <c r="G352"/>
  <c r="C352"/>
  <c r="A352"/>
  <c r="I351"/>
  <c r="G351"/>
  <c r="C351"/>
  <c r="A351"/>
  <c r="I350"/>
  <c r="G350"/>
  <c r="C350"/>
  <c r="A350"/>
  <c r="I349"/>
  <c r="G349"/>
  <c r="C349"/>
  <c r="A349"/>
  <c r="I348"/>
  <c r="G348"/>
  <c r="C348"/>
  <c r="A348"/>
  <c r="I347"/>
  <c r="G347"/>
  <c r="C347"/>
  <c r="A347"/>
  <c r="I346"/>
  <c r="G346"/>
  <c r="C346"/>
  <c r="A346"/>
  <c r="I345"/>
  <c r="G345"/>
  <c r="C345"/>
  <c r="A345"/>
  <c r="I344"/>
  <c r="G344"/>
  <c r="C344"/>
  <c r="A344"/>
  <c r="I343"/>
  <c r="G343"/>
  <c r="C343"/>
  <c r="A343"/>
  <c r="I342"/>
  <c r="G342"/>
  <c r="C342"/>
  <c r="A342"/>
  <c r="I341"/>
  <c r="G341"/>
  <c r="C341"/>
  <c r="A341"/>
  <c r="I340"/>
  <c r="G340"/>
  <c r="C340"/>
  <c r="A340"/>
  <c r="I339"/>
  <c r="G339"/>
  <c r="C339"/>
  <c r="A339"/>
  <c r="I338"/>
  <c r="G338"/>
  <c r="C338"/>
  <c r="A338"/>
  <c r="I337"/>
  <c r="G337"/>
  <c r="C337"/>
  <c r="A337"/>
  <c r="I336"/>
  <c r="G336"/>
  <c r="C336"/>
  <c r="A336"/>
  <c r="I335"/>
  <c r="G335"/>
  <c r="C335"/>
  <c r="A335"/>
  <c r="I334"/>
  <c r="G334"/>
  <c r="C334"/>
  <c r="A334"/>
  <c r="I333"/>
  <c r="G333"/>
  <c r="C333"/>
  <c r="A333"/>
  <c r="I332"/>
  <c r="G332"/>
  <c r="C332"/>
  <c r="A332"/>
  <c r="I331"/>
  <c r="G331"/>
  <c r="C331"/>
  <c r="A331"/>
  <c r="I330"/>
  <c r="G330"/>
  <c r="C330"/>
  <c r="A330"/>
  <c r="I329"/>
  <c r="G329"/>
  <c r="C329"/>
  <c r="A329"/>
  <c r="I328"/>
  <c r="G328"/>
  <c r="C328"/>
  <c r="A328"/>
  <c r="I327"/>
  <c r="G327"/>
  <c r="C327"/>
  <c r="A327"/>
  <c r="I326"/>
  <c r="G326"/>
  <c r="C326"/>
  <c r="A326"/>
  <c r="I325"/>
  <c r="G325"/>
  <c r="C325"/>
  <c r="A325"/>
  <c r="I324"/>
  <c r="G324"/>
  <c r="C324"/>
  <c r="A324"/>
  <c r="I323"/>
  <c r="G323"/>
  <c r="C323"/>
  <c r="A323"/>
  <c r="I322"/>
  <c r="G322"/>
  <c r="C322"/>
  <c r="A322"/>
  <c r="I321"/>
  <c r="G321"/>
  <c r="C321"/>
  <c r="A321"/>
  <c r="I320"/>
  <c r="G320"/>
  <c r="C320"/>
  <c r="A320"/>
  <c r="I319"/>
  <c r="G319"/>
  <c r="C319"/>
  <c r="A319"/>
  <c r="I318"/>
  <c r="G318"/>
  <c r="C318"/>
  <c r="A318"/>
  <c r="I317"/>
  <c r="G317"/>
  <c r="C317"/>
  <c r="A317"/>
  <c r="I316"/>
  <c r="G316"/>
  <c r="C316"/>
  <c r="A316"/>
  <c r="I315"/>
  <c r="G315"/>
  <c r="C315"/>
  <c r="A315"/>
  <c r="I314"/>
  <c r="G314"/>
  <c r="C314"/>
  <c r="A314"/>
  <c r="I313"/>
  <c r="G313"/>
  <c r="C313"/>
  <c r="A313"/>
  <c r="I312"/>
  <c r="G312"/>
  <c r="C312"/>
  <c r="A312"/>
  <c r="I311"/>
  <c r="G311"/>
  <c r="C311"/>
  <c r="A311"/>
  <c r="I310"/>
  <c r="G310"/>
  <c r="C310"/>
  <c r="A310"/>
  <c r="I309"/>
  <c r="G309"/>
  <c r="C309"/>
  <c r="A309"/>
  <c r="I308"/>
  <c r="G308"/>
  <c r="C308"/>
  <c r="A308"/>
  <c r="I307"/>
  <c r="G307"/>
  <c r="C307"/>
  <c r="A307"/>
  <c r="I306"/>
  <c r="G306"/>
  <c r="C306"/>
  <c r="A306"/>
  <c r="I305"/>
  <c r="G305"/>
  <c r="C305"/>
  <c r="A305"/>
  <c r="I304"/>
  <c r="G304"/>
  <c r="C304"/>
  <c r="A304"/>
  <c r="I303"/>
  <c r="G303"/>
  <c r="C303"/>
  <c r="A303"/>
  <c r="I302"/>
  <c r="G302"/>
  <c r="C302"/>
  <c r="A302"/>
  <c r="I301"/>
  <c r="G301"/>
  <c r="C301"/>
  <c r="A301"/>
  <c r="I300"/>
  <c r="G300"/>
  <c r="C300"/>
  <c r="A300"/>
  <c r="I299"/>
  <c r="G299"/>
  <c r="C299"/>
  <c r="A299"/>
  <c r="I298"/>
  <c r="G298"/>
  <c r="C298"/>
  <c r="A298"/>
  <c r="I297"/>
  <c r="G297"/>
  <c r="C297"/>
  <c r="A297"/>
  <c r="I296"/>
  <c r="G296"/>
  <c r="C296"/>
  <c r="A296"/>
  <c r="I295"/>
  <c r="G295"/>
  <c r="C295"/>
  <c r="A295"/>
  <c r="I294"/>
  <c r="G294"/>
  <c r="C294"/>
  <c r="A294"/>
  <c r="I293"/>
  <c r="G293"/>
  <c r="C293"/>
  <c r="A293"/>
  <c r="I292"/>
  <c r="G292"/>
  <c r="C292"/>
  <c r="A292"/>
  <c r="I291"/>
  <c r="G291"/>
  <c r="C291"/>
  <c r="A291"/>
  <c r="I290"/>
  <c r="G290"/>
  <c r="C290"/>
  <c r="A290"/>
  <c r="I289"/>
  <c r="G289"/>
  <c r="C289"/>
  <c r="A289"/>
  <c r="I288"/>
  <c r="G288"/>
  <c r="C288"/>
  <c r="A288"/>
  <c r="I287"/>
  <c r="G287"/>
  <c r="C287"/>
  <c r="A287"/>
  <c r="I286"/>
  <c r="G286"/>
  <c r="C286"/>
  <c r="A286"/>
  <c r="I285"/>
  <c r="G285"/>
  <c r="C285"/>
  <c r="A285"/>
  <c r="I284"/>
  <c r="G284"/>
  <c r="C284"/>
  <c r="A284"/>
  <c r="I283"/>
  <c r="G283"/>
  <c r="C283"/>
  <c r="A283"/>
  <c r="I282"/>
  <c r="G282"/>
  <c r="C282"/>
  <c r="A282"/>
  <c r="I281"/>
  <c r="G281"/>
  <c r="C281"/>
  <c r="A281"/>
  <c r="I280"/>
  <c r="G280"/>
  <c r="C280"/>
  <c r="A280"/>
  <c r="I279"/>
  <c r="G279"/>
  <c r="C279"/>
  <c r="A279"/>
  <c r="I278"/>
  <c r="G278"/>
  <c r="C278"/>
  <c r="A278"/>
  <c r="I277"/>
  <c r="G277"/>
  <c r="C277"/>
  <c r="A277"/>
  <c r="I276"/>
  <c r="G276"/>
  <c r="C276"/>
  <c r="A276"/>
  <c r="I275"/>
  <c r="G275"/>
  <c r="C275"/>
  <c r="A275"/>
  <c r="I274"/>
  <c r="G274"/>
  <c r="C274"/>
  <c r="A274"/>
  <c r="I273"/>
  <c r="G273"/>
  <c r="C273"/>
  <c r="A273"/>
  <c r="I272"/>
  <c r="G272"/>
  <c r="C272"/>
  <c r="A272"/>
  <c r="I271"/>
  <c r="G271"/>
  <c r="C271"/>
  <c r="A271"/>
  <c r="I270"/>
  <c r="A270"/>
  <c r="I269"/>
  <c r="A269"/>
  <c r="I268"/>
  <c r="A268"/>
  <c r="I267"/>
  <c r="A267"/>
  <c r="I266"/>
  <c r="A266"/>
  <c r="I265"/>
  <c r="A265"/>
  <c r="I264"/>
  <c r="A264"/>
  <c r="I263"/>
  <c r="A263"/>
  <c r="I262"/>
  <c r="A262"/>
  <c r="I261"/>
  <c r="A261"/>
  <c r="I260"/>
  <c r="A260"/>
  <c r="I259"/>
  <c r="A259"/>
  <c r="I258"/>
  <c r="A258"/>
  <c r="I257"/>
  <c r="A257"/>
  <c r="I256"/>
  <c r="A256"/>
  <c r="I255"/>
  <c r="A255"/>
  <c r="I254"/>
  <c r="A254"/>
  <c r="I253"/>
  <c r="A253"/>
  <c r="I252"/>
  <c r="A252"/>
  <c r="I251"/>
  <c r="A251"/>
  <c r="I250"/>
  <c r="A250"/>
  <c r="I249"/>
  <c r="A249"/>
  <c r="I248"/>
  <c r="A248"/>
  <c r="I247"/>
  <c r="A247"/>
  <c r="I246"/>
  <c r="A246"/>
  <c r="I245"/>
  <c r="A245"/>
  <c r="I244"/>
  <c r="A244"/>
  <c r="I243"/>
  <c r="A243"/>
  <c r="I242"/>
  <c r="A242"/>
  <c r="I241"/>
  <c r="A241"/>
  <c r="I240"/>
  <c r="A240"/>
  <c r="I239"/>
  <c r="A239"/>
  <c r="I238"/>
  <c r="A238"/>
  <c r="I237"/>
  <c r="A237"/>
  <c r="I236"/>
  <c r="A236"/>
  <c r="I235"/>
  <c r="A235"/>
  <c r="I234"/>
  <c r="A234"/>
  <c r="I233"/>
  <c r="A233"/>
  <c r="I232"/>
  <c r="A232"/>
  <c r="I231"/>
  <c r="A231"/>
  <c r="I230"/>
  <c r="A230"/>
  <c r="I229"/>
  <c r="A229"/>
  <c r="I228"/>
  <c r="A228"/>
  <c r="I227"/>
  <c r="A227"/>
  <c r="I226"/>
  <c r="A226"/>
  <c r="I225"/>
  <c r="A225"/>
  <c r="I224"/>
  <c r="A224"/>
  <c r="I223"/>
  <c r="A223"/>
  <c r="I222"/>
  <c r="A222"/>
  <c r="I221"/>
  <c r="A221"/>
  <c r="I220"/>
  <c r="A220"/>
  <c r="I219"/>
  <c r="A219"/>
  <c r="I218"/>
  <c r="A218"/>
  <c r="I217"/>
  <c r="A217"/>
  <c r="I216"/>
  <c r="A216"/>
  <c r="I215"/>
  <c r="A215"/>
  <c r="I214"/>
  <c r="A214"/>
  <c r="I213"/>
  <c r="A213"/>
  <c r="I212"/>
  <c r="A212"/>
  <c r="I211"/>
  <c r="A211"/>
  <c r="I210"/>
  <c r="A210"/>
  <c r="I209"/>
  <c r="A209"/>
  <c r="I208"/>
  <c r="A208"/>
  <c r="I207"/>
  <c r="A207"/>
  <c r="I206"/>
  <c r="A206"/>
  <c r="I205"/>
  <c r="A205"/>
  <c r="I204"/>
  <c r="A204"/>
  <c r="I203"/>
  <c r="A203"/>
  <c r="I202"/>
  <c r="A202"/>
  <c r="I201"/>
  <c r="A201"/>
  <c r="I200"/>
  <c r="A200"/>
  <c r="I199"/>
  <c r="A199"/>
  <c r="I198"/>
  <c r="A198"/>
  <c r="I197"/>
  <c r="A197"/>
  <c r="I196"/>
  <c r="A196"/>
  <c r="I195"/>
  <c r="A195"/>
  <c r="I194"/>
  <c r="A194"/>
  <c r="I193"/>
  <c r="A193"/>
  <c r="I192"/>
  <c r="A192"/>
  <c r="I191"/>
  <c r="A191"/>
  <c r="I190"/>
  <c r="A190"/>
  <c r="I189"/>
  <c r="A189"/>
  <c r="I188"/>
  <c r="A188"/>
  <c r="I187"/>
  <c r="A187"/>
  <c r="I186"/>
  <c r="A186"/>
  <c r="I185"/>
  <c r="A185"/>
  <c r="I184"/>
  <c r="A184"/>
  <c r="I183"/>
  <c r="A183"/>
  <c r="I182"/>
  <c r="A182"/>
  <c r="I181"/>
  <c r="A181"/>
  <c r="I180"/>
  <c r="A180"/>
  <c r="I179"/>
  <c r="A179"/>
  <c r="I178"/>
  <c r="A178"/>
  <c r="I177"/>
  <c r="A177"/>
  <c r="I176"/>
  <c r="A176"/>
  <c r="I175"/>
  <c r="A175"/>
  <c r="I174"/>
  <c r="A174"/>
  <c r="I173"/>
  <c r="A173"/>
  <c r="I172"/>
  <c r="A172"/>
  <c r="I171"/>
  <c r="A171"/>
  <c r="I170"/>
  <c r="A170"/>
  <c r="I169"/>
  <c r="A169"/>
  <c r="I168"/>
  <c r="A168"/>
  <c r="I167"/>
  <c r="A167"/>
  <c r="I166"/>
  <c r="A166"/>
  <c r="I165"/>
  <c r="A165"/>
  <c r="I164"/>
  <c r="A164"/>
  <c r="I163"/>
  <c r="A163"/>
  <c r="I162"/>
  <c r="A162"/>
  <c r="I161"/>
  <c r="A161"/>
  <c r="I160"/>
  <c r="A160"/>
  <c r="I159"/>
  <c r="A159"/>
  <c r="I158"/>
  <c r="A158"/>
  <c r="I157"/>
  <c r="A157"/>
  <c r="I156"/>
  <c r="A156"/>
  <c r="I155"/>
  <c r="A155"/>
  <c r="I154"/>
  <c r="A154"/>
  <c r="I153"/>
  <c r="A153"/>
  <c r="I152"/>
  <c r="A152"/>
  <c r="I151"/>
  <c r="A151"/>
  <c r="I150"/>
  <c r="A150"/>
  <c r="I149"/>
  <c r="A149"/>
  <c r="I148"/>
  <c r="A148"/>
  <c r="I147"/>
  <c r="A147"/>
  <c r="I146"/>
  <c r="A146"/>
  <c r="I145"/>
  <c r="A145"/>
  <c r="I144"/>
  <c r="A144"/>
  <c r="I143"/>
  <c r="A143"/>
  <c r="I142"/>
  <c r="A142"/>
  <c r="I141"/>
  <c r="A141"/>
  <c r="I140"/>
  <c r="A140"/>
  <c r="I139"/>
  <c r="A139"/>
  <c r="I138"/>
  <c r="A138"/>
  <c r="I137"/>
  <c r="A137"/>
  <c r="I136"/>
  <c r="A136"/>
  <c r="I135"/>
  <c r="A135"/>
  <c r="I134"/>
  <c r="A134"/>
  <c r="I133"/>
  <c r="A133"/>
  <c r="I132"/>
  <c r="A132"/>
  <c r="I131"/>
  <c r="A131"/>
  <c r="I130"/>
  <c r="A130"/>
  <c r="I129"/>
  <c r="A129"/>
  <c r="I128"/>
  <c r="A128"/>
  <c r="I127"/>
  <c r="A127"/>
  <c r="I126"/>
  <c r="A126"/>
  <c r="I125"/>
  <c r="A125"/>
  <c r="I124"/>
  <c r="A124"/>
  <c r="I123"/>
  <c r="A123"/>
  <c r="I122"/>
  <c r="A122"/>
  <c r="I121"/>
  <c r="A121"/>
  <c r="I120"/>
  <c r="A120"/>
  <c r="I119"/>
  <c r="A119"/>
  <c r="I118"/>
  <c r="A118"/>
  <c r="I117"/>
  <c r="A117"/>
  <c r="I116"/>
  <c r="A116"/>
  <c r="I115"/>
  <c r="A115"/>
  <c r="I114"/>
  <c r="A114"/>
  <c r="I113"/>
  <c r="A113"/>
  <c r="I112"/>
  <c r="A112"/>
  <c r="I111"/>
  <c r="A111"/>
  <c r="I110"/>
  <c r="A110"/>
  <c r="I109"/>
  <c r="A109"/>
  <c r="I108"/>
  <c r="A108"/>
  <c r="I107"/>
  <c r="A107"/>
  <c r="I106"/>
  <c r="A106"/>
  <c r="I105"/>
  <c r="A105"/>
  <c r="I104"/>
  <c r="A104"/>
  <c r="I103"/>
  <c r="A103"/>
  <c r="I102"/>
  <c r="A102"/>
  <c r="I101"/>
  <c r="A101"/>
  <c r="I100"/>
  <c r="A100"/>
  <c r="I99"/>
  <c r="A99"/>
  <c r="I98"/>
  <c r="A98"/>
  <c r="I97"/>
  <c r="A97"/>
  <c r="I96"/>
  <c r="A96"/>
  <c r="I95"/>
  <c r="A95"/>
  <c r="I94"/>
  <c r="A94"/>
  <c r="I93"/>
  <c r="A93"/>
  <c r="I92"/>
  <c r="A92"/>
  <c r="I91"/>
  <c r="A91"/>
  <c r="I90"/>
  <c r="A90"/>
  <c r="I89"/>
  <c r="A89"/>
  <c r="I88"/>
  <c r="A88"/>
  <c r="I87"/>
  <c r="A87"/>
  <c r="I86"/>
  <c r="A86"/>
  <c r="I85"/>
  <c r="A85"/>
  <c r="I84"/>
  <c r="A84"/>
  <c r="I83"/>
  <c r="A83"/>
  <c r="I82"/>
  <c r="A82"/>
  <c r="I81"/>
  <c r="A81"/>
  <c r="I80"/>
  <c r="A80"/>
  <c r="I79"/>
  <c r="A79"/>
  <c r="I78"/>
  <c r="A78"/>
  <c r="I77"/>
  <c r="A77"/>
  <c r="I76"/>
  <c r="A76"/>
  <c r="I75"/>
  <c r="A75"/>
  <c r="I74"/>
  <c r="A74"/>
  <c r="I73"/>
  <c r="A73"/>
  <c r="I72"/>
  <c r="A72"/>
  <c r="I71"/>
  <c r="A71"/>
  <c r="I70"/>
  <c r="A70"/>
  <c r="I69"/>
  <c r="A69"/>
  <c r="I68"/>
  <c r="A68"/>
  <c r="I67"/>
  <c r="A67"/>
  <c r="I66"/>
  <c r="A66"/>
  <c r="I65"/>
  <c r="A65"/>
  <c r="I64"/>
  <c r="A64"/>
  <c r="I63"/>
  <c r="A63"/>
  <c r="I62"/>
  <c r="A62"/>
  <c r="I61"/>
  <c r="A61"/>
  <c r="I60"/>
  <c r="A60"/>
  <c r="I59"/>
  <c r="A59"/>
  <c r="I58"/>
  <c r="A58"/>
  <c r="I57"/>
  <c r="F57"/>
  <c r="A57"/>
  <c r="I56"/>
  <c r="F56"/>
  <c r="A56"/>
  <c r="I55"/>
  <c r="F55"/>
  <c r="A55"/>
  <c r="I54"/>
  <c r="F54"/>
  <c r="A54"/>
  <c r="I53"/>
  <c r="F53"/>
  <c r="A53"/>
  <c r="I52"/>
  <c r="F52"/>
  <c r="A52"/>
  <c r="I51"/>
  <c r="F51"/>
  <c r="A51"/>
  <c r="I50"/>
  <c r="F50"/>
  <c r="A50"/>
  <c r="I49"/>
  <c r="F49"/>
  <c r="A49"/>
  <c r="I48"/>
  <c r="F48"/>
  <c r="A48"/>
  <c r="I47"/>
  <c r="F47"/>
  <c r="A47"/>
  <c r="I46"/>
  <c r="F46"/>
  <c r="A46"/>
  <c r="I45"/>
  <c r="F45"/>
  <c r="A45"/>
  <c r="I44"/>
  <c r="F44"/>
  <c r="A44"/>
  <c r="I43"/>
  <c r="F43"/>
  <c r="A43"/>
  <c r="I42"/>
  <c r="F42"/>
  <c r="A42"/>
  <c r="I41"/>
  <c r="F41"/>
  <c r="A41"/>
  <c r="I40"/>
  <c r="F40"/>
  <c r="A40"/>
  <c r="I39"/>
  <c r="F39"/>
  <c r="A39"/>
  <c r="I38"/>
  <c r="F38"/>
  <c r="A38"/>
  <c r="I37"/>
  <c r="F37"/>
  <c r="A37"/>
  <c r="I36"/>
  <c r="F36"/>
  <c r="A36"/>
  <c r="I35"/>
  <c r="F35"/>
  <c r="A35"/>
  <c r="I34"/>
  <c r="F34"/>
  <c r="A34"/>
  <c r="I33"/>
  <c r="F33"/>
  <c r="A33"/>
  <c r="I32"/>
  <c r="F32"/>
  <c r="A32"/>
  <c r="I31"/>
  <c r="F31"/>
  <c r="A31"/>
  <c r="I30"/>
  <c r="F30"/>
  <c r="A30"/>
  <c r="I29"/>
  <c r="F29"/>
  <c r="A29"/>
  <c r="I28"/>
  <c r="F28"/>
  <c r="A28"/>
  <c r="I27"/>
  <c r="F27"/>
  <c r="A27"/>
  <c r="I26"/>
  <c r="F26"/>
  <c r="A26"/>
  <c r="I25"/>
  <c r="F25"/>
  <c r="A25"/>
  <c r="I24"/>
  <c r="F24"/>
  <c r="A24"/>
  <c r="I23"/>
  <c r="F23"/>
  <c r="A23"/>
  <c r="I22"/>
  <c r="F22"/>
  <c r="A22"/>
  <c r="I21"/>
  <c r="F21"/>
  <c r="A21"/>
  <c r="I20"/>
  <c r="F20"/>
  <c r="A20"/>
  <c r="I19"/>
  <c r="G19"/>
  <c r="F19"/>
  <c r="C19"/>
  <c r="A19"/>
  <c r="I18"/>
  <c r="G18"/>
  <c r="F18"/>
  <c r="C18"/>
  <c r="A18"/>
  <c r="I17"/>
  <c r="G17"/>
  <c r="F17"/>
  <c r="C17"/>
  <c r="A17"/>
  <c r="I16"/>
  <c r="G16"/>
  <c r="F16"/>
  <c r="C16"/>
  <c r="A16"/>
  <c r="I15"/>
  <c r="G15"/>
  <c r="F15"/>
  <c r="C15"/>
  <c r="A15"/>
  <c r="I14"/>
  <c r="G14"/>
  <c r="F14"/>
  <c r="C14"/>
  <c r="A14"/>
  <c r="I13"/>
  <c r="G13"/>
  <c r="F13"/>
  <c r="C13"/>
  <c r="A13"/>
  <c r="I12"/>
  <c r="G12"/>
  <c r="F12"/>
  <c r="C12"/>
  <c r="A12"/>
  <c r="I11"/>
  <c r="G11"/>
  <c r="F11"/>
  <c r="C11"/>
  <c r="A11"/>
  <c r="I10"/>
  <c r="G10"/>
  <c r="F10"/>
  <c r="C10"/>
  <c r="A10"/>
  <c r="I9"/>
  <c r="G9"/>
  <c r="F9"/>
  <c r="C9"/>
  <c r="A9"/>
  <c r="I8"/>
  <c r="G8"/>
  <c r="F8"/>
  <c r="C8"/>
  <c r="A8"/>
  <c r="I7"/>
  <c r="G7"/>
  <c r="F7"/>
  <c r="C7"/>
  <c r="A7"/>
  <c r="I6"/>
  <c r="G6"/>
  <c r="F6"/>
  <c r="C6"/>
  <c r="A6"/>
  <c r="I5"/>
  <c r="G5"/>
  <c r="F5"/>
  <c r="C5"/>
  <c r="A5"/>
  <c r="I4"/>
  <c r="G4"/>
  <c r="F4"/>
  <c r="C4"/>
  <c r="A4"/>
  <c r="I3"/>
  <c r="G3"/>
  <c r="F3"/>
  <c r="C3"/>
  <c r="A3"/>
  <c r="I2"/>
  <c r="G2"/>
  <c r="F2"/>
  <c r="C2"/>
  <c r="A2"/>
  <c r="F57" i="1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2"/>
  <c r="F4"/>
  <c r="G6"/>
  <c r="G19"/>
  <c r="G18"/>
  <c r="G17"/>
  <c r="G16"/>
  <c r="G15"/>
  <c r="G14"/>
  <c r="G13"/>
  <c r="G12"/>
  <c r="G11"/>
  <c r="G10"/>
  <c r="G9"/>
  <c r="G8"/>
  <c r="G7"/>
  <c r="C5"/>
  <c r="C3"/>
  <c r="C2"/>
  <c r="C19"/>
  <c r="C18"/>
  <c r="C17"/>
  <c r="C16"/>
  <c r="C15"/>
  <c r="C14"/>
  <c r="C13"/>
  <c r="C12"/>
  <c r="C11"/>
  <c r="C10"/>
  <c r="C9"/>
  <c r="C8"/>
  <c r="C7"/>
  <c r="C6"/>
  <c r="G5"/>
  <c r="G4"/>
  <c r="G3"/>
  <c r="G2"/>
  <c r="C4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996" l="1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998"/>
  <c r="G997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065" l="1"/>
  <c r="C1064" l="1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</calcChain>
</file>

<file path=xl/sharedStrings.xml><?xml version="1.0" encoding="utf-8"?>
<sst xmlns="http://schemas.openxmlformats.org/spreadsheetml/2006/main" count="4400" uniqueCount="2392">
  <si>
    <t>Имя параметра</t>
  </si>
  <si>
    <t>Группа параметра</t>
  </si>
  <si>
    <t>По типу/по экземпляру</t>
  </si>
  <si>
    <t>По экземпляру группы</t>
  </si>
  <si>
    <t># This is a Revit shared parameter file.</t>
  </si>
  <si>
    <t># Do not edit manually.</t>
  </si>
  <si>
    <t>*META</t>
  </si>
  <si>
    <t>VERSION</t>
  </si>
  <si>
    <t>MINVERSION</t>
  </si>
  <si>
    <t>META</t>
  </si>
  <si>
    <t>*GROUP</t>
  </si>
  <si>
    <t>ID</t>
  </si>
  <si>
    <t>NAME</t>
  </si>
  <si>
    <t>GROUP</t>
  </si>
  <si>
    <t>01 Обязательные ОБЩИЕ</t>
  </si>
  <si>
    <t>02 Обязательные АРХИТЕКТУРА</t>
  </si>
  <si>
    <t>03 Обязательные КОНСТРУКЦИИ</t>
  </si>
  <si>
    <t>04 Обязательные ИНЖЕНЕРИЯ</t>
  </si>
  <si>
    <t>05 Необязательные ОБЩИЕ</t>
  </si>
  <si>
    <t>06 Необязательные АРХИТЕКТУРА</t>
  </si>
  <si>
    <t>07 Необязательные КОНСТРУКЦИИ</t>
  </si>
  <si>
    <t>08 Необязательные ИНЖЕНЕРИЯ</t>
  </si>
  <si>
    <t>09 Заполнение штампа</t>
  </si>
  <si>
    <t>10 Размеры</t>
  </si>
  <si>
    <t>Экспортированные параметры</t>
  </si>
  <si>
    <t>*PARAM</t>
  </si>
  <si>
    <t>GUID</t>
  </si>
  <si>
    <t>DATATYPE</t>
  </si>
  <si>
    <t>DATACATEGORY</t>
  </si>
  <si>
    <t>VISIBLE</t>
  </si>
  <si>
    <t>DESCRIPTION</t>
  </si>
  <si>
    <t>USERMODIFIABLE</t>
  </si>
  <si>
    <t>PARAM</t>
  </si>
  <si>
    <t>YESNO</t>
  </si>
  <si>
    <t>NUMBER</t>
  </si>
  <si>
    <t>TEXT</t>
  </si>
  <si>
    <t>68b68804-e4b8-4a4c-881e-3d1c97c459b4</t>
  </si>
  <si>
    <t>INTEGER</t>
  </si>
  <si>
    <t>Частота вращения двигателя, указывается в оборотах в минуту. Участвует в заполнении таблицы характеристик оборудования для листа общих данных</t>
  </si>
  <si>
    <t>56eb1705-f327-4774-b212-ef9ad2c860b0</t>
  </si>
  <si>
    <t>1 - жилое, "2" - нежилое, "3" - лоджия, "4" - балкон, "5" - общее. Параметр для "Квартирографии"</t>
  </si>
  <si>
    <t>AREA</t>
  </si>
  <si>
    <t>87ce1509-068e-400f-afab-75df889463c7</t>
  </si>
  <si>
    <t>Наименование материала, выводится в Ведомость элементов</t>
  </si>
  <si>
    <t>ebab2c09-c77a-4d25-8b41-43867fc5110c</t>
  </si>
  <si>
    <t>Класс арматуры – 240, 400, 500.</t>
  </si>
  <si>
    <t>e75f1a0c-344b-487e-9af9-282de2322bdb</t>
  </si>
  <si>
    <t>HVAC_PRESSURE</t>
  </si>
  <si>
    <t>Статический напор оборудования. Полный напор за вычетом собственного сопротивления оборудования</t>
  </si>
  <si>
    <t>096bc30e-3c95-4637-84d5-9f6bf45d8676</t>
  </si>
  <si>
    <t>LENGTH</t>
  </si>
  <si>
    <t>Ширна проема отверстия</t>
  </si>
  <si>
    <t>d3035d0f-b738-4407-a0e5-30787b92fa49</t>
  </si>
  <si>
    <t>Площадь квартиры без учёта "летних" помещений</t>
  </si>
  <si>
    <t>3aa2840f-b18e-4ca0-95bb-9784cc9b532f</t>
  </si>
  <si>
    <t>Значок металлопроката или префикс в наименовании элемента</t>
  </si>
  <si>
    <t>Габаритный размер (длина элемента)</t>
  </si>
  <si>
    <t>Номер вложенного семейства в Ведомости элементов</t>
  </si>
  <si>
    <t>a7397d18-200b-4659-b34c-3d8ae1c54317</t>
  </si>
  <si>
    <t>ANGLE</t>
  </si>
  <si>
    <t>Угол поворота элемента</t>
  </si>
  <si>
    <t>b8549b18-1d9f-430e-a2e8-cdbfa511712d</t>
  </si>
  <si>
    <t>HVAC_TEMPERATURE</t>
  </si>
  <si>
    <t>Параметр оборудования, участвует в заполнении таблицы характеристик оборудования для листа общих данных</t>
  </si>
  <si>
    <t>be7d2b1b-1916-428f-87f0-d9ee8d4f1efe</t>
  </si>
  <si>
    <t>HVAC_POWER</t>
  </si>
  <si>
    <t>Потребляемая/вырабатываемая тепловая мощность</t>
  </si>
  <si>
    <t>9b7d541b-cc04-4e41-949d-a0d6ed778a25</t>
  </si>
  <si>
    <t>HVAC_AIR_FLOW</t>
  </si>
  <si>
    <t>Расход воздуха на элементе системы</t>
  </si>
  <si>
    <t>40b92c1c-1fb2-4492-b339-9754be36c31a</t>
  </si>
  <si>
    <t>Глубина ниши</t>
  </si>
  <si>
    <t>c7feec1c-9972-4277-9bb1-b4ad207f7bca</t>
  </si>
  <si>
    <t>Параметр пространства, участвует в заполнении таблицы тепловоздушных балансов и может отображаться на планах этажей</t>
  </si>
  <si>
    <t>dc8a051d-a74f-4911-b198-6eeb2fbad659</t>
  </si>
  <si>
    <t>PIPE_SIZE</t>
  </si>
  <si>
    <t>Условный диаметр трубопровода. Параметр применяется преимущественно для маркирования элементов</t>
  </si>
  <si>
    <t>b72e841d-76f0-4ba8-972c-24373c40eb34</t>
  </si>
  <si>
    <t>Тип открывания</t>
  </si>
  <si>
    <t>e66d951d-8d99-450f-9244-db1ea4850282</t>
  </si>
  <si>
    <t>PIPING_FLOW</t>
  </si>
  <si>
    <t>Расход канализационных стоков</t>
  </si>
  <si>
    <t>be29221e-5b74-4a61-a253-4eb5f3b532d9</t>
  </si>
  <si>
    <t>ELECTRICAL_POTENTIAL</t>
  </si>
  <si>
    <t>Напряжение электрической цепи</t>
  </si>
  <si>
    <t>Площадь</t>
  </si>
  <si>
    <t>e6505622-4f7e-4529-a638-b368f37e9ecc</t>
  </si>
  <si>
    <t>Потеря давления воздуха на элементе (сопротивление)</t>
  </si>
  <si>
    <t>92ae0425-031b-40a9-8904-023f7389963b</t>
  </si>
  <si>
    <t>Марка закладной детали или арматурного каркаса, входящего в состав конструкции</t>
  </si>
  <si>
    <t>5d7cb726-ac59-4f05-a902-8fdffa796d15</t>
  </si>
  <si>
    <t>Шаг элементов в массиве</t>
  </si>
  <si>
    <t>e313f126-7e51-4a5d-a45a-7c6dfe02124a</t>
  </si>
  <si>
    <t>Вписывается назначение вида (План кладочный, маркировочный...)</t>
  </si>
  <si>
    <t>a3413727-1213-401f-8ff2-880522a42b91</t>
  </si>
  <si>
    <t>LOADCLASSIFICATION</t>
  </si>
  <si>
    <t>Классификация электрических нагрузок</t>
  </si>
  <si>
    <t>178e222b-903b-48f5-8bfc-b624cd67d13c</t>
  </si>
  <si>
    <t>Жилая площадь квартиры. Параметр для "Квартирографии"</t>
  </si>
  <si>
    <t>e72df02b-bdcf-464b-81c8-3973d22fc4e3</t>
  </si>
  <si>
    <t>Используется при необходимости получить в спецификации пустое поле</t>
  </si>
  <si>
    <t>17ad4831-d851-4801-9edc-791512278b0f</t>
  </si>
  <si>
    <t>Именование перегородки в системных семействах кабельных лотков</t>
  </si>
  <si>
    <t>85cd0032-c9ee-4cd3-8ffa-b2f1a05328e3</t>
  </si>
  <si>
    <t>Указывается версия семейства (по правилам именования версий)</t>
  </si>
  <si>
    <t>Комплект чертежей, в котором разработана конструкция. Передается во вложенные семейства</t>
  </si>
  <si>
    <t>09a2cc33-19c8-4122-b344-37c037ea16a1</t>
  </si>
  <si>
    <t>Расход вытяжного воздуха на элементе системы</t>
  </si>
  <si>
    <t>c2f49234-25d3-4abc-8638-dde90c2527aa</t>
  </si>
  <si>
    <t>Количество листов</t>
  </si>
  <si>
    <t>b62d0a35-0f0f-432d-9d3d-e821093a7d02</t>
  </si>
  <si>
    <t>Фактическая длина балки (необходимая длина заготовки)</t>
  </si>
  <si>
    <t>7b1cfa35-f6a0-45c8-b9b7-1acf90a7f02f</t>
  </si>
  <si>
    <t>Для назначения кода лотка в системных семействах кабельных лотков</t>
  </si>
  <si>
    <t>aa4e0636-b1b9-4ea6-8123-244a8679db0e</t>
  </si>
  <si>
    <t>Вторая строка штампа согласований - должность</t>
  </si>
  <si>
    <t>1686df37-9577-4d04-a01e-10c33a3c7a4e</t>
  </si>
  <si>
    <t>Указывает количество перегородок в системных семействах кабельных лотков</t>
  </si>
  <si>
    <t>3644423a-f49d-422d-809e-e10647234f35</t>
  </si>
  <si>
    <t>отм.низа, "отм.оси", "отм. верха" и так далее</t>
  </si>
  <si>
    <t>2c1f6e3d-cf4b-4c93-92fe-92e85acacd26</t>
  </si>
  <si>
    <t>Название или номер цвета отделки фасада. Используется для Ведомости отделки фасадов</t>
  </si>
  <si>
    <t>00178540-addd-412e-83e5-76db04dbb325</t>
  </si>
  <si>
    <t>Шестая строка штампа - фамилия</t>
  </si>
  <si>
    <t>eaa57141-68d3-4f89-8272-246328f8e77b</t>
  </si>
  <si>
    <t>Номер здания. Параметр для "Квартирографии"</t>
  </si>
  <si>
    <t>468bd542-deff-4e35-9d62-e8a32ddaee8d</t>
  </si>
  <si>
    <t>Для назначения кода перегородки в системных семействах кабельных лотков</t>
  </si>
  <si>
    <t>6c103043-2d22-453e-8198-1ec15422d2b8</t>
  </si>
  <si>
    <t>Назначение кода крышки в системных семействах кабельных лотков</t>
  </si>
  <si>
    <t>38309243-d45f-4706-8f7c-78deb4ffa333</t>
  </si>
  <si>
    <t>Номер (Позиция) типа отделки на фасаде. Используется для маркировки материала фасадов и для Ведомости отделки фасадов</t>
  </si>
  <si>
    <t>35d72244-2520-43ec-b36f-1a2c4527988b</t>
  </si>
  <si>
    <t>e4793a44-6050-45b3-843e-cfb49d9191c5</t>
  </si>
  <si>
    <t>Отметка отверстия от текущего этажа</t>
  </si>
  <si>
    <t>8a6e0145-58ea-4c2a-99b7-79e64e71f365</t>
  </si>
  <si>
    <t>Год выпуска в обложке</t>
  </si>
  <si>
    <t>5ea9d045-d650-4f7e-8eb1-8987b04f99f7</t>
  </si>
  <si>
    <t>Расход приточного воздуха на элементе системы</t>
  </si>
  <si>
    <t>81f59847-bc5e-41a2-89f6-f840eaeb0258</t>
  </si>
  <si>
    <t>Шестая строка штампа - должность</t>
  </si>
  <si>
    <t>7e243149-8b16-4c8b-8161-cd7780048c99</t>
  </si>
  <si>
    <t>ELECTRICAL_CURRENT</t>
  </si>
  <si>
    <t>Сила тока</t>
  </si>
  <si>
    <t>37384649-c3c8-4fc2-a08e-c2206438f528</t>
  </si>
  <si>
    <t>Указывается версия Revit, для которой разработно и протестировано семейство.</t>
  </si>
  <si>
    <t>MATERIAL</t>
  </si>
  <si>
    <t>9f5f7e49-616e-436f-9acc-5305f34b6933</t>
  </si>
  <si>
    <t>Высота базового уровня элемента от проектного нуля</t>
  </si>
  <si>
    <t>ff939149-328d-421c-93c3-3348a7e55697</t>
  </si>
  <si>
    <t>7bae0e4a-a125-4818-973a-00fd56bf853d</t>
  </si>
  <si>
    <t>ELECTRICAL_APPARENT_POWER</t>
  </si>
  <si>
    <t>Полная установленная мощность. S [ВА или кВА]</t>
  </si>
  <si>
    <t>Текстовое значение поперечной силы в элементе. Выводится в "Ведомость элементов КМ".</t>
  </si>
  <si>
    <t>6a83444c-5937-49e7-b962-9460028281a7</t>
  </si>
  <si>
    <t>Название элементов фасада ("Стены, пилястры, балконы"... ) которые отделаны данным материалом. Используется для Ведомости отделки фасадов</t>
  </si>
  <si>
    <t>cd095b4d-1973-4682-8f03-f187d07b890b</t>
  </si>
  <si>
    <t>Расход теплоносителя на элементе системы</t>
  </si>
  <si>
    <t>c0f4a14d-0a30-4e08-a233-2a1a23db2403</t>
  </si>
  <si>
    <t>Четвертая строка штампа - должность</t>
  </si>
  <si>
    <t>510d0b4e-46b0-44c8-b0c5-f4cf862ea57b</t>
  </si>
  <si>
    <t>Список специальностей, использующих проем</t>
  </si>
  <si>
    <t>c5f4124e-9a7c-49d5-83e0-99bd05213e86</t>
  </si>
  <si>
    <t>Первая строка титула - должность</t>
  </si>
  <si>
    <t>af973552-3d15-48e3-aad8-121fe0dda34e</t>
  </si>
  <si>
    <t>Общая площадь квартиры, "летние" помещения учтены с коэффициентом. Параметр для "Квартирографии"</t>
  </si>
  <si>
    <t>8018c952-ae41-4f18-90cd-e5c59c0a1517</t>
  </si>
  <si>
    <t>PIPING_PRESSURE</t>
  </si>
  <si>
    <t>a1c04654-fee3-403d-a0b6-88f31ccbe285</t>
  </si>
  <si>
    <t>Параметр включен для круглых элементов и выключен для прямоугольных</t>
  </si>
  <si>
    <t>3af64655-cf56-46dd-ab11-8dc0b62051fa</t>
  </si>
  <si>
    <t>Глубина откосов окна</t>
  </si>
  <si>
    <t>b0ad8b57-465a-4a9b-b409-0a4dd349f16a</t>
  </si>
  <si>
    <t>5190f657-863c-4941-8e2d-c22128314d56</t>
  </si>
  <si>
    <t>Расход воды в системе горячего водоснабжения</t>
  </si>
  <si>
    <t>a2985e5c-b28e-416a-acf6-7ab7e4ee6d86</t>
  </si>
  <si>
    <t>Индекс квартиры. Параметр для "Квартирографии"</t>
  </si>
  <si>
    <t>Габаритный размер (толщина элемента)</t>
  </si>
  <si>
    <t>05eb9c5e-c5a5-4c2c-b3fa-ca673358703c</t>
  </si>
  <si>
    <t>HVAC_HEATING_LOAD</t>
  </si>
  <si>
    <t>515dc061-93ce-40e4-859a-e29224d80a10</t>
  </si>
  <si>
    <t>Смещение элемента от базового уровня</t>
  </si>
  <si>
    <t>550f0463-71d7-4856-879c-11f9004d5789</t>
  </si>
  <si>
    <t>31881d64-b1c3-45d2-ab34-baf2ee3e74e4</t>
  </si>
  <si>
    <t>Толщина полки элемента (балки, колонны и т.д.)</t>
  </si>
  <si>
    <t>95e5eb64-92e1-436b-80d8-f06505defc34</t>
  </si>
  <si>
    <t>Позиция элемента модели, заполняется для элементов, которые на схеме узла маркируются иначе, чем на планах и в спецификации</t>
  </si>
  <si>
    <t>d979a266-c540-434d-8574-f503ccbb72c1</t>
  </si>
  <si>
    <t>Масса погонного метра проката. Может задаваться из сортамента или вычисляться в семействе</t>
  </si>
  <si>
    <t>d3714c67-b9f3-496e-889f-514f0dfcd138</t>
  </si>
  <si>
    <t>Текстовое значение продольного усилия в элементе. Выводится в "Ведомость элементов КМ".</t>
  </si>
  <si>
    <t>24304268-9382-4399-a927-5e854d52d563</t>
  </si>
  <si>
    <t>f2f78068-21e1-4e79-8597-6237c46a1399</t>
  </si>
  <si>
    <t>Шестая строка штампа согласований - фамилия</t>
  </si>
  <si>
    <t>1031a769-0efa-4811-a2bc-d2f2e15b7ba7</t>
  </si>
  <si>
    <t>Четвертая строка штампа согласований - должность</t>
  </si>
  <si>
    <t>Номер этажа, на котором расположен элемент</t>
  </si>
  <si>
    <t>066eab6d-c348-4093-b0ca-1dfe7e78cb6e</t>
  </si>
  <si>
    <t>Коэффициент площади помещения (для балкона, лоджии и т.п.). Параметр для "Квартирографии"</t>
  </si>
  <si>
    <t>053e616e-cb3c-4dc5-8348-1c407e8e13a6</t>
  </si>
  <si>
    <t>Вторая строка штампа - должность</t>
  </si>
  <si>
    <t>398ea174-e0ef-4619-8db9-0b2c598d5206</t>
  </si>
  <si>
    <t>Используется как "параметр для отчета" в семействе "на основе стены/пола"</t>
  </si>
  <si>
    <t>381b467b-3518-42bb-b183-35169c9bdfb3</t>
  </si>
  <si>
    <t>Толщина стенки (трубопроводы, воздуховоды)</t>
  </si>
  <si>
    <t>a8cdbf7b-d60a-485e-a520-447d2055f351</t>
  </si>
  <si>
    <t>Завод изготовитель оборудования</t>
  </si>
  <si>
    <t>c78f0a7d-b68b-4d21-a247-1c8c6ced8bc5</t>
  </si>
  <si>
    <t>Название зоны (отсека, группы помещений), в которой расположен элемент</t>
  </si>
  <si>
    <t>6ca8be7d-c26e-4287-bef4-a95cbbccfe39</t>
  </si>
  <si>
    <t xml:space="preserve">Высота расположения элемента. Сумма "Смещение от уровня" и "Высота базового уровня" </t>
  </si>
  <si>
    <t>ebf4547f-2321-447d-9869-ef8ade144981</t>
  </si>
  <si>
    <t>Вторая строка титула - фамилия</t>
  </si>
  <si>
    <t>dbe7f282-3606-44cf-ac51-0f274c34c07b</t>
  </si>
  <si>
    <t>Нормативный документ на материал, "ГОСТ 19903-71". Добавляется для категории "Материалы"</t>
  </si>
  <si>
    <t>a856a784-03da-4238-9bd9-9881b9938b8a</t>
  </si>
  <si>
    <t>Первая строка штампа - фамилия</t>
  </si>
  <si>
    <t>d182b385-9e45-4e8b-b8da-725396848493</t>
  </si>
  <si>
    <t>NOOFPOLES</t>
  </si>
  <si>
    <t>Количество фаз электрической цепи. Является свойством коннектора, не может использоваться в формулах</t>
  </si>
  <si>
    <t>f49bf488-e8a4-4517-ac59-e5ea2093350d</t>
  </si>
  <si>
    <t>Радиус элемента</t>
  </si>
  <si>
    <t>44f7ce8a-2926-4514-bacb-423bd4ac3847</t>
  </si>
  <si>
    <t>Проектная отметка этажа</t>
  </si>
  <si>
    <t>7f45f58c-1a5e-48f5-b292-bbf312c0bf2e</t>
  </si>
  <si>
    <t>Четвертая строка штампа - фамилия</t>
  </si>
  <si>
    <t>0 сварная балка, 1 ферма, 2 прокатное сечение, 3 прокатное сечение с пластинами, 4 вложенное для составного сечения, 5 вложенное для фермы, 6 вложенное для узла</t>
  </si>
  <si>
    <t>9350e48f-842b-4c46-a15d-2e36ab1f352f</t>
  </si>
  <si>
    <t>Толщина стены в семействах дверей, окон и прочих элементов по стене</t>
  </si>
  <si>
    <t>7f0c8590-53a2-4ddf-aaed-c70eb9b687bc</t>
  </si>
  <si>
    <t>Раздел проекта (АР, КЖ0, ВК...)</t>
  </si>
  <si>
    <t>Габаритный размер (ширина элемента)</t>
  </si>
  <si>
    <t>370b6194-7583-468e-aa4f-a571de52f976</t>
  </si>
  <si>
    <t>Включает отображение балок "В объеме" на "низком" уровне детализации вида.</t>
  </si>
  <si>
    <t>bdc3ec94-1d14-43b2-8f30-6d150efab751</t>
  </si>
  <si>
    <t>Длина балки по её аналитической оси (от оси колонны до оси колонны)</t>
  </si>
  <si>
    <t>e9f0a695-adc9-4670-a2c8-ee0d759cfef9</t>
  </si>
  <si>
    <t>Частота вращения рабочего колеса вентилятора, указывается в оборотах в минуту. Участвует в заполнении таблицы характеристик оборудования для листа общих данных</t>
  </si>
  <si>
    <t>dc574e96-c663-45ee-890f-a43fee4a906e</t>
  </si>
  <si>
    <t>Количество вложенных элементов. Используется в "Ведомости элементов КМ" для увеличения высоты строки.</t>
  </si>
  <si>
    <t>c5f25d97-91ad-48c8-96e2-99eac6fbb3f1</t>
  </si>
  <si>
    <t>URL</t>
  </si>
  <si>
    <t>Ссылка на web-страницу изделия</t>
  </si>
  <si>
    <t>Наименование объекта</t>
  </si>
  <si>
    <t>ae8ff999-1f22-4ed7-ad33-61503d85f0f4</t>
  </si>
  <si>
    <t>Позиция элемента модели, которая выносится в марку элемента на плане и отображается в спецификациях</t>
  </si>
  <si>
    <t>02d85a9c-68d3-448d-b76c-db3537bcf9bf</t>
  </si>
  <si>
    <t>78e3b89c-eb68-4600-84a7-c523de162743</t>
  </si>
  <si>
    <t>Тип квартиры ("с" для студии, "е" для евро). Параметр для "Квартирографии"</t>
  </si>
  <si>
    <t>4cbc6f9d-54f5-4adc-879f-6ae38e5190c5</t>
  </si>
  <si>
    <t>18e3f49d-1315-415f-8359-8f045a7a8938</t>
  </si>
  <si>
    <t>Площадь проемов в отделке помещений</t>
  </si>
  <si>
    <t>4c70cba0-574b-49cb-b5fd-c0637073e720</t>
  </si>
  <si>
    <t>Категория помещения по пожарной опасности в формате "Г4"</t>
  </si>
  <si>
    <t>Материал, по которому можно отсортировать семейство в спецификации</t>
  </si>
  <si>
    <t>9e789da3-cfd2-4f09-8cc7-702bc9c28f45</t>
  </si>
  <si>
    <t>В отличие от "ADSK_Количество" - целочисленный параметр, может использоваться в "Массивах"</t>
  </si>
  <si>
    <t>c58ff5a3-7e40-4be6-af6d-f9fea2507a2d</t>
  </si>
  <si>
    <t>Четвертая строка штампа согласований - фамилия</t>
  </si>
  <si>
    <t>3de5f1a4-d560-4fa8-a74f-25d250fb3401</t>
  </si>
  <si>
    <t>Параметр для пользовательского группирования элементов в спецификациях</t>
  </si>
  <si>
    <t>5162f6a4-55c5-43e6-95f4-c06ace52faa0</t>
  </si>
  <si>
    <t>IMAGE</t>
  </si>
  <si>
    <t>Изображение, выводимое в "Ведомость деталей" для гнутой арматуры</t>
  </si>
  <si>
    <t>14e630a8-bc4f-4556-9094-647e8f323f08</t>
  </si>
  <si>
    <t>Глубина проема, отверстия, приямка</t>
  </si>
  <si>
    <t>de129aa9-dae8-430d-8de8-f7f08388fcaa</t>
  </si>
  <si>
    <t>Толщина стенки элемента</t>
  </si>
  <si>
    <t>be4e0aab-3198-4a55-8553-1459669d56d4</t>
  </si>
  <si>
    <t>e7a2a3ab-3ec0-4e48-a31a-d329b3eee6c0</t>
  </si>
  <si>
    <t>HVAC_HEAT_GAIN</t>
  </si>
  <si>
    <t>45d87fac-84ab-4bd0-a852-d6089c156543</t>
  </si>
  <si>
    <t>Директор - фамилия</t>
  </si>
  <si>
    <t>4d902dad-86e1-4713-841a-a196798dbdf9</t>
  </si>
  <si>
    <t>Предел огнестойкости (конструкций, изделий) для типа</t>
  </si>
  <si>
    <t>1 арматурный стержень, 2 часть арм каркаса, 4 часть закладной детали, 8 арм каркас в сборе, 16 закладная в сборе</t>
  </si>
  <si>
    <t>e3c1a4b0-78c8-49f5-b3c7-01869252c30e</t>
  </si>
  <si>
    <t>Косинус угла сдвига между током и напряжением</t>
  </si>
  <si>
    <t>MASS_PER_UNIT_LENGTH</t>
  </si>
  <si>
    <t>3601a2b2-2cdc-4e35-bb35-1de1737c45a8</t>
  </si>
  <si>
    <t>Часть "Составной маркировки". Подробнее см. регламент по работе с составными параметрами</t>
  </si>
  <si>
    <t>Количество изделий, конструкций и др. семейств, подлежащих подсчету</t>
  </si>
  <si>
    <t>MULTILINETEXT</t>
  </si>
  <si>
    <t>2f2eccb4-ce52-49e3-b09e-9b72291d711d</t>
  </si>
  <si>
    <t>Предел огнестойкости (конструкций, изделий) для экземпляра стен, перекрытий, потолков и т.п.</t>
  </si>
  <si>
    <t>35e504b6-9ff1-4feb-8179-3f145e701ca8</t>
  </si>
  <si>
    <t>Определяет метод, по которому будет определяться масса элемента (через длину и массу погонного метра, через объем, вычисляется внутри семейства и тд)</t>
  </si>
  <si>
    <t>Диаметр круглого элемента</t>
  </si>
  <si>
    <t>1b54f7b8-55f5-4d54-b27e-7909865a501d</t>
  </si>
  <si>
    <t>Инвентарный номер</t>
  </si>
  <si>
    <t>70b900b9-87fc-44bf-8c10-35fca4e76ed7</t>
  </si>
  <si>
    <t>Количество фаз электрической цепи. Дублирует "ADSK_Количество фаз", может использоваться в формулах</t>
  </si>
  <si>
    <t>0afc7eb9-a8be-48dd-b1a1-272c020fbfdf</t>
  </si>
  <si>
    <t>Расход воды в системе холодного водоснабжения</t>
  </si>
  <si>
    <t>3dc943bc-1b11-47e6-9cde-880d51a9d861</t>
  </si>
  <si>
    <t>Третья строка штампа - должность</t>
  </si>
  <si>
    <t>ca816cbc-4f60-47c8-b0fe-14eddcc32b16</t>
  </si>
  <si>
    <t>Потеря давления жидкости на элементе (сопротивление)</t>
  </si>
  <si>
    <t>95147dbc-1602-418d-be36-414d242535d0</t>
  </si>
  <si>
    <t>77c39bbd-2b91-4602-92a8-cf4e1e3b62c1</t>
  </si>
  <si>
    <t>Обозначение стояка на схемах, планах</t>
  </si>
  <si>
    <t>8dd021be-382d-4776-afd4-75996e351de3</t>
  </si>
  <si>
    <t>Марка комплекта оборудования или комплекта чертежей, к которому принадлежит элемент</t>
  </si>
  <si>
    <t>bbdefec1-06b8-45e7-8e89-9e3ccbaf29b2</t>
  </si>
  <si>
    <t>Шестая строка штампа согласований - должность</t>
  </si>
  <si>
    <t>d1f527c4-8806-4e6f-8368-bc581b3e730d</t>
  </si>
  <si>
    <t>Функциональное назначение отверстия</t>
  </si>
  <si>
    <t>Параметр включен для гнутых форм арматуры и выключен для прямых стержней</t>
  </si>
  <si>
    <t>ca0521c7-fdb9-4868-8047-9e81c665c9c7</t>
  </si>
  <si>
    <t>Третья строка штампа согласований - должность</t>
  </si>
  <si>
    <t>d6888dc7-7a03-40c3-9ac2-ab300c4e2c0a</t>
  </si>
  <si>
    <t>Диаметр круглого составного изделия, например арматурного каркаса</t>
  </si>
  <si>
    <t>Параметр, определяющий столбец "Спецификации металлопроката", в который попадет данный элемент. Используемые значения 1 - балки, 2 - колонны, 3 - связи, 4 - фермы, 5 - фахверк.</t>
  </si>
  <si>
    <t>Текстовое значение изгибающего момента в конструкции. Выводится в "Ведомость элементов КМ".</t>
  </si>
  <si>
    <t>2fd9e8cb-84f3-4297-b8b8-75f444e124ed</t>
  </si>
  <si>
    <t>Код оборудования, изделия, материала</t>
  </si>
  <si>
    <t>8c261bcf-786d-42c1-b398-3784e3b793df</t>
  </si>
  <si>
    <t>ea7c17d4-0692-452d-a2d2-94c0d8b00169</t>
  </si>
  <si>
    <t>699bd5d4-9be1-4fd8-8390-ffd85702565f</t>
  </si>
  <si>
    <t>597f72d5-01a8-416b-805c-a18cbbc49254</t>
  </si>
  <si>
    <t>Первая строка штампа согласований - фамилия</t>
  </si>
  <si>
    <t>9e4e68d8-4ba8-4973-8749-c5503470183c</t>
  </si>
  <si>
    <t>Используется в фасках и подрезках пластин</t>
  </si>
  <si>
    <t>bc4e92d8-db66-4e93-8923-3af6e2dc8599</t>
  </si>
  <si>
    <t>Высота отверстия</t>
  </si>
  <si>
    <t>e166f8d8-b4ec-4488-a7a1-b7ee4ebdce1b</t>
  </si>
  <si>
    <t>Фамилия специалиста, редактирующего вид - для сортировки в диспетчере проекта</t>
  </si>
  <si>
    <t>f11ed0d9-3b91-4d35-bc44-01a579e45ce7</t>
  </si>
  <si>
    <t>1b68c3da-54a4-4845-bd23-a3b5508259bd</t>
  </si>
  <si>
    <t>10fb72de-237e-4b9c-915b-8849b8907695</t>
  </si>
  <si>
    <t>Номер квартиры. Параметр для "Квартирографии"</t>
  </si>
  <si>
    <t>f52108e1-0813-4ad6-8376-a38a1a23a55b</t>
  </si>
  <si>
    <t>Количество комнат квартиры. Параметр для "Квартирографии"</t>
  </si>
  <si>
    <t>69890ae1-d66e-4fe9-aced-024c27719f53</t>
  </si>
  <si>
    <t>Номер помещения квартиры. Параметр для "Квартирографии"</t>
  </si>
  <si>
    <t>f4f0aae1-c6e9-40be-98d0-d58f84e9d0f0</t>
  </si>
  <si>
    <t>Включен для элементов с подсчетом "в погонных метрах"</t>
  </si>
  <si>
    <t>da753fe3-ecfa-465b-9a2c-02f55d0c2ff1</t>
  </si>
  <si>
    <t>Габаритный размер (высота элемента)</t>
  </si>
  <si>
    <t>8ddc6ae4-7741-450d-be39-2838a23a7758</t>
  </si>
  <si>
    <t>1b29d3e6-4799-44a4-8c1f-48c38eba9cd6</t>
  </si>
  <si>
    <t>Расход холодоносителя на элементе системы</t>
  </si>
  <si>
    <t>73ba98e9-8dde-4cd3-9b43-cfd16550c187</t>
  </si>
  <si>
    <t>6ec2f9e9-3d50-4d75-a453-26ef4e6d1625</t>
  </si>
  <si>
    <t>Отметка отверстия от нуля (проектная)</t>
  </si>
  <si>
    <t>3af62dec-67c7-44a4-a678-7b3bf4b7d6a0</t>
  </si>
  <si>
    <t>Эскиз сечения составной или сварной балки. Выводится в Ведомость элементов</t>
  </si>
  <si>
    <t>8748b0ed-3053-4b02-a87b-8d31dbdde981</t>
  </si>
  <si>
    <t>Расход жидкости</t>
  </si>
  <si>
    <t>FAMILYTYPE</t>
  </si>
  <si>
    <t>80d34cef-47d0-4c21-8409-6305fda3a286</t>
  </si>
  <si>
    <t>PIPING_SLOPE</t>
  </si>
  <si>
    <t>Предназначен для маркировки уклона трубопроводов, трассировка которых выполнена без уклона либо с уклоном не кратным целому числу.</t>
  </si>
  <si>
    <t>f51f7bf1-e50f-4563-aa17-4d1c12a2be81</t>
  </si>
  <si>
    <t>Полное название профиля металлопроката так, как оно указано в нормативном документе "Двутавры стальные горячекатаные" (СТО АСЧМ 20-93)</t>
  </si>
  <si>
    <t>VOLUME</t>
  </si>
  <si>
    <t>bddc75f4-8e27-4afc-add0-de7358bbf6d3</t>
  </si>
  <si>
    <t>Ссылка на документацию по изделию</t>
  </si>
  <si>
    <t>3e8a07f7-fc58-4c4b-8b94-f1138d543cdb</t>
  </si>
  <si>
    <t>Используется для деления конструкций на уровни/этапы возведения, для переопределения графики, в формулах спецификаций</t>
  </si>
  <si>
    <t>a8832df7-0302-4a63-a6e1-47a01632b987</t>
  </si>
  <si>
    <t>Параметр используется для ведомостей, в которых поле остаётся пустым если масса не задана. В случае использования числового параметра отображается ноль</t>
  </si>
  <si>
    <t>f07965f9-3490-4c68-9404-3fa6721c1c8c</t>
  </si>
  <si>
    <t>HVAC_COOLING_LOAD</t>
  </si>
  <si>
    <t>Потребляемая/вырабатываемая холодильная мощность</t>
  </si>
  <si>
    <t>9a0c14fa-b48c-40ce-8f95-6954dfe2a399</t>
  </si>
  <si>
    <t>Площадь помещения с учетом коэффициента. Параметр для "Квартирографии"</t>
  </si>
  <si>
    <t>Марка конструкции (стена Стм-1, балка Б-6). Стандартный параметр "Марка" не используется из-за необходимости передавать информацию во вложенные семейства</t>
  </si>
  <si>
    <t>86d9bdff-680f-499d-b4fe-3c15bd427464</t>
  </si>
  <si>
    <t>Способ подсчета количества материала. 0 в штуках, 1 длина, 2 площадь, 3 объем, 4 масса, -1 не подсчитывать</t>
  </si>
  <si>
    <t>Тип</t>
  </si>
  <si>
    <t>Экземпляр</t>
  </si>
  <si>
    <t>Да</t>
  </si>
  <si>
    <t>Нет</t>
  </si>
  <si>
    <t>Размеры</t>
  </si>
  <si>
    <t>Категория</t>
  </si>
  <si>
    <t>Комментарии</t>
  </si>
  <si>
    <t>Тип параметра</t>
  </si>
  <si>
    <t>Группа (РУС)</t>
  </si>
  <si>
    <t>Группа (ENG)</t>
  </si>
  <si>
    <t>Зависимости</t>
  </si>
  <si>
    <t>PG_CONSTRAINTS</t>
  </si>
  <si>
    <t>Строительство</t>
  </si>
  <si>
    <t>PG_CONSTRUCTION</t>
  </si>
  <si>
    <t>Набор арматурных стержней</t>
  </si>
  <si>
    <t>PG_REBAR_ARRAY</t>
  </si>
  <si>
    <t>Графика</t>
  </si>
  <si>
    <t>PG_GRAPHICS</t>
  </si>
  <si>
    <t>Текст</t>
  </si>
  <si>
    <t>PG_TEXT</t>
  </si>
  <si>
    <t>Материалы и отделка</t>
  </si>
  <si>
    <t>PG_MATERIALS</t>
  </si>
  <si>
    <t>Геометрия разделения</t>
  </si>
  <si>
    <t>PG_DIVISION_GEOMETRY</t>
  </si>
  <si>
    <t>Электросети</t>
  </si>
  <si>
    <t>PG_AELECTRICAL</t>
  </si>
  <si>
    <t>PG_ELECTRICAL</t>
  </si>
  <si>
    <t>Электросети - Освещение</t>
  </si>
  <si>
    <t>PG_ELECTRICAL_LIGHTING</t>
  </si>
  <si>
    <t>Электросети - Нагрузки</t>
  </si>
  <si>
    <t>PG_ELECTRICAL_LOADS</t>
  </si>
  <si>
    <t>Сегменты и соединительные детали</t>
  </si>
  <si>
    <t>PG_SEGMENTS_FITTINGS</t>
  </si>
  <si>
    <t>Сантехника</t>
  </si>
  <si>
    <t>PG_PLUMBING</t>
  </si>
  <si>
    <t>Основной конец</t>
  </si>
  <si>
    <t>PG_PRIMARY_END</t>
  </si>
  <si>
    <t>Второстепенный конец</t>
  </si>
  <si>
    <t>PG_SECONDARY_END</t>
  </si>
  <si>
    <t>Несущие конструкции</t>
  </si>
  <si>
    <t>PG_STRUCTURAL</t>
  </si>
  <si>
    <t>Слои</t>
  </si>
  <si>
    <t>PG_REBAR_SYSTEM_LAYERS</t>
  </si>
  <si>
    <t>Редактирование формы перекрытия</t>
  </si>
  <si>
    <t>PG_SLAB_SHAPE_EDIT</t>
  </si>
  <si>
    <t>PG_GEOMETRY</t>
  </si>
  <si>
    <t>Механизмы</t>
  </si>
  <si>
    <t>PG_MECHANICAL</t>
  </si>
  <si>
    <t>Механизмы - Расход</t>
  </si>
  <si>
    <t>PG_MECHANICAL_AIRFLOW</t>
  </si>
  <si>
    <t>Механизмы - Нагрузки</t>
  </si>
  <si>
    <t>PG_MECHANICAL_LOADS</t>
  </si>
  <si>
    <t>Аналитическая модель</t>
  </si>
  <si>
    <t>PG_ANALYTICAL_MODEL</t>
  </si>
  <si>
    <t>Выравнивание аналитической модели</t>
  </si>
  <si>
    <t>PG_ANALYTICAL_ALIGNMENT</t>
  </si>
  <si>
    <t>Снятие связей/усилия для элемента</t>
  </si>
  <si>
    <t>PG_RELEASES_MEMBER_FORCES</t>
  </si>
  <si>
    <t>Расчет несущих конструкций</t>
  </si>
  <si>
    <t>PG_STRUCTURAL_ANALYSIS</t>
  </si>
  <si>
    <t>Силы</t>
  </si>
  <si>
    <t>PG_FORCES</t>
  </si>
  <si>
    <t>Моменты</t>
  </si>
  <si>
    <t>PG_MOMENTS</t>
  </si>
  <si>
    <t>Идентификация</t>
  </si>
  <si>
    <t>PG_IDENTITY_DATA</t>
  </si>
  <si>
    <t>Стадии</t>
  </si>
  <si>
    <t>PG_PHASING</t>
  </si>
  <si>
    <t>Расчет энергопотребления</t>
  </si>
  <si>
    <t>PG_ENERGY_ANALYSIS</t>
  </si>
  <si>
    <t>Параметры IFC</t>
  </si>
  <si>
    <t>PG_IFC</t>
  </si>
  <si>
    <t>Система пожаротушения</t>
  </si>
  <si>
    <t>PG_FIRE_PROTECTION</t>
  </si>
  <si>
    <t>Шрифт заголовков</t>
  </si>
  <si>
    <t>PG_TITLE</t>
  </si>
  <si>
    <t>Свойства экологически чистого здания</t>
  </si>
  <si>
    <t>PG_GREEN_BUILDING</t>
  </si>
  <si>
    <t>Фотометрические</t>
  </si>
  <si>
    <t>PG_LIGHT_PHOTOMETRICS</t>
  </si>
  <si>
    <t>Результаты анализа</t>
  </si>
  <si>
    <t>PG_ANALYSIS_RESULTS</t>
  </si>
  <si>
    <t>Общие</t>
  </si>
  <si>
    <t>PG_GENERAL</t>
  </si>
  <si>
    <t>Электросети - Создание цепей</t>
  </si>
  <si>
    <t>PG_ELECTRICAL_CIRCUITING</t>
  </si>
  <si>
    <t>Данные</t>
  </si>
  <si>
    <t>PG_DATA</t>
  </si>
  <si>
    <t>Видимость</t>
  </si>
  <si>
    <t>PG_VISIBILITY</t>
  </si>
  <si>
    <t>Общая легенда</t>
  </si>
  <si>
    <t>PG_OVERALL_LEGEND</t>
  </si>
  <si>
    <t>&lt;Данные&gt;</t>
  </si>
  <si>
    <t>INVALID</t>
  </si>
  <si>
    <t>&lt;Общие&gt;</t>
  </si>
  <si>
    <t>PG_ENERGY_ANALYSIS_DETAILED_AND_CONCEPTUAL_MODELS</t>
  </si>
  <si>
    <t>Адаптивный компонент</t>
  </si>
  <si>
    <t>PG_FLEXIBLE</t>
  </si>
  <si>
    <t>Вертикальная сетка</t>
  </si>
  <si>
    <t>PG_CURTAIN_GRID_VERT</t>
  </si>
  <si>
    <t>Вертикальные импосты</t>
  </si>
  <si>
    <t>PG_CURTAIN_MULLION_VERT</t>
  </si>
  <si>
    <t>Верхние пояса</t>
  </si>
  <si>
    <t>PG_TRUSS_FAMILY_TOP_CHORD</t>
  </si>
  <si>
    <t>Верхний поручень</t>
  </si>
  <si>
    <t>PG_RAILING_SYSTEM_FAMILY_TOP_RAIL</t>
  </si>
  <si>
    <t>Внутренняя изоляция</t>
  </si>
  <si>
    <t>PG_LINING</t>
  </si>
  <si>
    <t>Геометрическое положение</t>
  </si>
  <si>
    <t>PG_GEOMETRY_POSITIONING</t>
  </si>
  <si>
    <t>Горизонтальная сетка</t>
  </si>
  <si>
    <t>PG_CURTAIN_GRID_HORIZ</t>
  </si>
  <si>
    <t>Горизонтальные импосты</t>
  </si>
  <si>
    <t>PG_CURTAIN_MULLION_HORIZ</t>
  </si>
  <si>
    <t>Границы</t>
  </si>
  <si>
    <t>PG_VIEW_EXTENTS</t>
  </si>
  <si>
    <t>Данные о продукте производителя</t>
  </si>
  <si>
    <t>PG_FABRICATION_PRODUCT_DATA</t>
  </si>
  <si>
    <t>Длина</t>
  </si>
  <si>
    <t>PG_LENGTH</t>
  </si>
  <si>
    <t>Забежные ступени</t>
  </si>
  <si>
    <t>PG_STAIRS_WINDERS</t>
  </si>
  <si>
    <t>Изоляционный слой</t>
  </si>
  <si>
    <t>PG_INSULATION</t>
  </si>
  <si>
    <t>Импосты сетки 1</t>
  </si>
  <si>
    <t>PG_CURTAIN_MULLION_1</t>
  </si>
  <si>
    <t>Импосты сетки 2</t>
  </si>
  <si>
    <t>PG_CURTAIN_MULLION_2</t>
  </si>
  <si>
    <t>Камера</t>
  </si>
  <si>
    <t>PG_VIEW_CAMERA</t>
  </si>
  <si>
    <t>Концептуальное энергопотребление</t>
  </si>
  <si>
    <t>PG_CONCEPTUAL_ENERGY_DATA</t>
  </si>
  <si>
    <t>Косоуры/Тетивы</t>
  </si>
  <si>
    <t>PG_STAIR_STRINGERS</t>
  </si>
  <si>
    <t>Линии сетки U</t>
  </si>
  <si>
    <t>PG_CURTAIN_GRID_U</t>
  </si>
  <si>
    <t>PG_RAILING_SYSTEM_SEGMENT_U_GRID</t>
  </si>
  <si>
    <t>Линии сетки V</t>
  </si>
  <si>
    <t>PG_CURTAIN_GRID_V</t>
  </si>
  <si>
    <t>PG_RAILING_SYSTEM_SEGMENT_V_GRID</t>
  </si>
  <si>
    <t>Модель энергопотребления</t>
  </si>
  <si>
    <t>PG_ENERGY_ANALYSIS_CONCEPTUAL_MODEL</t>
  </si>
  <si>
    <t>Модель энергопотребления - Инженерные сети здания</t>
  </si>
  <si>
    <t>PG_CONCEPTUAL_ENERGY_DATA_BUILDING_SERVICES</t>
  </si>
  <si>
    <t>Нижние пояса</t>
  </si>
  <si>
    <t>PG_TRUSS_FAMILY_BOTTOM_CHORD</t>
  </si>
  <si>
    <t>Образец</t>
  </si>
  <si>
    <t>PG_PATTERN</t>
  </si>
  <si>
    <t>Образец сегмента (по умолчанию)</t>
  </si>
  <si>
    <t>PG_RAILING_SYSTEM_FAMILY_SEGMENT_PATTERN</t>
  </si>
  <si>
    <t>Ограничения</t>
  </si>
  <si>
    <t>PG_TERMINTATION</t>
  </si>
  <si>
    <t>Опоры</t>
  </si>
  <si>
    <t>PG_STAIRS_SUPPORTS</t>
  </si>
  <si>
    <t>PG_SUPPORT</t>
  </si>
  <si>
    <t>Остаток образца</t>
  </si>
  <si>
    <t>PG_RAILING_SYSTEM_SEGMENT_PATTERN_REMAINDER</t>
  </si>
  <si>
    <t>Перемещение по направлению оси</t>
  </si>
  <si>
    <t>PG_TRANSLATION_IN</t>
  </si>
  <si>
    <t>Перила 1</t>
  </si>
  <si>
    <t>PG_RAILING_SYSTEM_FAMILY_HANDRAILS</t>
  </si>
  <si>
    <t>Перила 2</t>
  </si>
  <si>
    <t>PG_RAILING_SYSTEM_SECONDARY_FAMILY_HANDRAILS</t>
  </si>
  <si>
    <t>PG_AREA</t>
  </si>
  <si>
    <t>Поворот вокруг оси</t>
  </si>
  <si>
    <t>PG_ROTATION_ABOUT</t>
  </si>
  <si>
    <t>Повтор образца</t>
  </si>
  <si>
    <t>PG_RAILING_SYSTEM_SEGMENT_PATTERN_REPEAT</t>
  </si>
  <si>
    <t>Подробная модель</t>
  </si>
  <si>
    <t>PG_ENERGY_ANALYSIS_DETAILED_MODEL</t>
  </si>
  <si>
    <t>Подступенки</t>
  </si>
  <si>
    <t>PG_STAIR_RISERS</t>
  </si>
  <si>
    <t>Подъем/опуск</t>
  </si>
  <si>
    <t>PG_SYSTEMTYPE_RISEDROP</t>
  </si>
  <si>
    <t>Правила расчета</t>
  </si>
  <si>
    <t>PG_STAIRS_CALCULATOR_RULES</t>
  </si>
  <si>
    <t>Представление</t>
  </si>
  <si>
    <t>PG_DISPLAY</t>
  </si>
  <si>
    <t>Применение образца</t>
  </si>
  <si>
    <t>PG_PATTERN_APPLICATION</t>
  </si>
  <si>
    <t>Примыкание (конец/верх)</t>
  </si>
  <si>
    <t>PG_CONTINUOUSRAIL_END_TOP_EXTENSION</t>
  </si>
  <si>
    <t>Примыкание (начало/низ)</t>
  </si>
  <si>
    <t>PG_CONTINUOUSRAIL_BEGIN_BOTTOM_EXTENSION</t>
  </si>
  <si>
    <t>Проступи</t>
  </si>
  <si>
    <t>PG_STAIR_TREADS</t>
  </si>
  <si>
    <t>Проступи/подступенки</t>
  </si>
  <si>
    <t>PG_STAIRS_TREADS_RISERS</t>
  </si>
  <si>
    <t>Профиль</t>
  </si>
  <si>
    <t>PG_PROFILE</t>
  </si>
  <si>
    <t>Профиль 1</t>
  </si>
  <si>
    <t>PG_PROFILE_1</t>
  </si>
  <si>
    <t>Профиль 2</t>
  </si>
  <si>
    <t>PG_PROFILE_2</t>
  </si>
  <si>
    <t>Размеры (линейные единицы или % от толщины)</t>
  </si>
  <si>
    <t>PG_SPLIT_PROFILE_DIMENSIONS</t>
  </si>
  <si>
    <t>Раскосные решетки</t>
  </si>
  <si>
    <t>PG_TRUSS_FAMILY_DIAG_WEB</t>
  </si>
  <si>
    <t>Свойства аналитической модели</t>
  </si>
  <si>
    <t>PG_ANALYTICAL_PROPERTIES</t>
  </si>
  <si>
    <t>Свойства модели</t>
  </si>
  <si>
    <t>PG_ADSK_MODEL_PROPERTIES</t>
  </si>
  <si>
    <t>Сетка</t>
  </si>
  <si>
    <t>PG_CURTAIN_GRID</t>
  </si>
  <si>
    <t>Сетка 1</t>
  </si>
  <si>
    <t>PG_CURTAIN_GRID_1</t>
  </si>
  <si>
    <t>Сетка 2</t>
  </si>
  <si>
    <t>PG_CURTAIN_GRID_2</t>
  </si>
  <si>
    <t>Соединение в конце</t>
  </si>
  <si>
    <t>PG_STAIRS_OPEN_END_CONNECTION</t>
  </si>
  <si>
    <t>Соединительные детали</t>
  </si>
  <si>
    <t>PG_FITTING</t>
  </si>
  <si>
    <t>Ссылка</t>
  </si>
  <si>
    <t>PG_REFERENCE</t>
  </si>
  <si>
    <t>Стойки</t>
  </si>
  <si>
    <t>PG_RAILING_SYSTEM_SEGMENT_POSTS</t>
  </si>
  <si>
    <t>PG_TRUSS_FAMILY_VERT_WEB</t>
  </si>
  <si>
    <t>Узлы</t>
  </si>
  <si>
    <t>PG_NODES</t>
  </si>
  <si>
    <t>Уровень группировки 1</t>
  </si>
  <si>
    <t>Уровень группировки 2</t>
  </si>
  <si>
    <t>МСК_Проектировщик</t>
  </si>
  <si>
    <t>МСК_Заказчик</t>
  </si>
  <si>
    <t>МСК_Имя проекта</t>
  </si>
  <si>
    <t>МСК_Имя обьекта</t>
  </si>
  <si>
    <t>МСК_Номер проекта</t>
  </si>
  <si>
    <t>МСК_Тип проекта</t>
  </si>
  <si>
    <t>МСК_Номер ГПЗУ</t>
  </si>
  <si>
    <t>МСК_Кадастровый номер</t>
  </si>
  <si>
    <t>МСК_Корпус</t>
  </si>
  <si>
    <t>МСК_Номер секции</t>
  </si>
  <si>
    <t>МСК_Количество секций</t>
  </si>
  <si>
    <t>МСК_Марка раздела</t>
  </si>
  <si>
    <t>МСК_Назначение ОКС</t>
  </si>
  <si>
    <t>МСК_Вид деятельности</t>
  </si>
  <si>
    <t>МСК_Уровень ответственности</t>
  </si>
  <si>
    <t>МСК_Степень огнестойкости</t>
  </si>
  <si>
    <t>МСК_Кконстр_ПО</t>
  </si>
  <si>
    <t>МСК_Кфунк_ПО</t>
  </si>
  <si>
    <t>МСК_Степень надежности ЭС</t>
  </si>
  <si>
    <t>МСК_Высота ПожТех</t>
  </si>
  <si>
    <t>МСК_Уровень комфорта</t>
  </si>
  <si>
    <t>МСК_Срок службы</t>
  </si>
  <si>
    <t>МСК_Климатический район</t>
  </si>
  <si>
    <t>МСК_Климатический подрайон</t>
  </si>
  <si>
    <t>МСК_кол_над_этажей</t>
  </si>
  <si>
    <t>МСК_кол_под_этажей</t>
  </si>
  <si>
    <t>МСК_Высота здания</t>
  </si>
  <si>
    <t>МСК_Отметка нуля проекта</t>
  </si>
  <si>
    <t>МСК_Вместимость</t>
  </si>
  <si>
    <t>МСК_q_P_от</t>
  </si>
  <si>
    <t>МСК_q</t>
  </si>
  <si>
    <t>МСК_Q_ГОД_от</t>
  </si>
  <si>
    <t>МСК_Q_от</t>
  </si>
  <si>
    <t>МСК_Q_гвс</t>
  </si>
  <si>
    <t>МСК_q0_с_hr</t>
  </si>
  <si>
    <t>МСК_q0_h_hr</t>
  </si>
  <si>
    <t>МСК_S_мощность</t>
  </si>
  <si>
    <t>МСК_Удельная энтальпия</t>
  </si>
  <si>
    <t>МСК_tр_хол_5дневки</t>
  </si>
  <si>
    <t>МСК_t_отоп_период</t>
  </si>
  <si>
    <t>МСК_Т_отоп_период</t>
  </si>
  <si>
    <t>МСК_Vср_ветра</t>
  </si>
  <si>
    <t>МСК_Барометрическое давление</t>
  </si>
  <si>
    <t>МСК_Номер альбома</t>
  </si>
  <si>
    <t>МСК_Штамп Дата 1</t>
  </si>
  <si>
    <t>МСК_Штамп Дата 2</t>
  </si>
  <si>
    <t>МСК_Штамп Дата 3</t>
  </si>
  <si>
    <t>МСК_Штамп Дата 4</t>
  </si>
  <si>
    <t>МСК_Штамп Дата 5</t>
  </si>
  <si>
    <t>МСК_Штамп Дата 6</t>
  </si>
  <si>
    <t>МСК_Штамп Номер сквозной</t>
  </si>
  <si>
    <t>МСК_Штамп Строка 1 фамилия</t>
  </si>
  <si>
    <t>МСК_Штамп Строка 4 фамилия</t>
  </si>
  <si>
    <t>МСК_Штамп Строка 2 должность</t>
  </si>
  <si>
    <t>МСК_Штамп Строка 3 должность</t>
  </si>
  <si>
    <t>МСК_Штамп Строка 4 должность</t>
  </si>
  <si>
    <t>МСК_Штамп Строка 6 должность</t>
  </si>
  <si>
    <t>МСК_Штамп Строка 6 фамилия</t>
  </si>
  <si>
    <t>МСК_Штамп Строка 1 подпись</t>
  </si>
  <si>
    <t>МСК_Штамп Строка 2 подпись</t>
  </si>
  <si>
    <t>МСК_Штамп Строка 3 подпись</t>
  </si>
  <si>
    <t>МСК_Штамп Строка 4 подпись</t>
  </si>
  <si>
    <t>МСК_Штамп Строка 5 подпись</t>
  </si>
  <si>
    <t>МCК_Категория</t>
  </si>
  <si>
    <t>МСК_Имя помещения</t>
  </si>
  <si>
    <t>МСК_Номер помещения</t>
  </si>
  <si>
    <t>МСК_Пустое поле</t>
  </si>
  <si>
    <t>МСК_Задание</t>
  </si>
  <si>
    <t>МСК_Отверстие размер</t>
  </si>
  <si>
    <t>МСК_Наименование работ краткое</t>
  </si>
  <si>
    <t>МСК_Позиция</t>
  </si>
  <si>
    <t>МСК_Материал тип подсчета</t>
  </si>
  <si>
    <t>МСК_Норма расхода</t>
  </si>
  <si>
    <t>МСК_Примечание</t>
  </si>
  <si>
    <t>МСК_Наименование работ</t>
  </si>
  <si>
    <t>МСК_Материалы примыкания стены</t>
  </si>
  <si>
    <t>МСК_Номер помещения для полов</t>
  </si>
  <si>
    <t>МСК_Список помещений для полов</t>
  </si>
  <si>
    <t>МСК_Номер помещения для стен</t>
  </si>
  <si>
    <t>МСК_Список помещений для стен</t>
  </si>
  <si>
    <t>МСК_Тип пола</t>
  </si>
  <si>
    <t>МСК_Описание отделки</t>
  </si>
  <si>
    <t>МСК_Тип стены</t>
  </si>
  <si>
    <t>МСК_Секция</t>
  </si>
  <si>
    <t>МСК_Число комнат</t>
  </si>
  <si>
    <t>МСК_Комплект</t>
  </si>
  <si>
    <t>МСК_Номер уровня</t>
  </si>
  <si>
    <t>МСК_Площадь помещения</t>
  </si>
  <si>
    <t>МСК_Наименование плинтуса</t>
  </si>
  <si>
    <t>МСК_Список помещений для плинтуса</t>
  </si>
  <si>
    <t>МСК_Наименование</t>
  </si>
  <si>
    <t>МСК_Обозначение</t>
  </si>
  <si>
    <t>МСК_Марка</t>
  </si>
  <si>
    <t>МСК_Длина плинтуса</t>
  </si>
  <si>
    <t>МСК_Масса</t>
  </si>
  <si>
    <t>МСК_Тип ограждения</t>
  </si>
  <si>
    <t>МСК_ЕдИзм</t>
  </si>
  <si>
    <t>МСК_Отверстие_Отметка от нуля</t>
  </si>
  <si>
    <t>МСК_Отверстие_Отметка этажа</t>
  </si>
  <si>
    <t>МСК_Размер_Ширина</t>
  </si>
  <si>
    <t>МСК_Размер_Длина</t>
  </si>
  <si>
    <t>МСК_Описание</t>
  </si>
  <si>
    <t>МСК_Площадь квартиры</t>
  </si>
  <si>
    <t>МСК_Площадь квартиры жилая</t>
  </si>
  <si>
    <t>МСК_Площадь квартиры общая</t>
  </si>
  <si>
    <t>МСК_Тип квартиры</t>
  </si>
  <si>
    <t>МСК_Номер квартиры</t>
  </si>
  <si>
    <t>МСК_Номер помещения для потолков</t>
  </si>
  <si>
    <t>МСК_Список помещений для потолков</t>
  </si>
  <si>
    <t>МСК_Штамп Боковой Инвентарный номер</t>
  </si>
  <si>
    <t>МСК_Штамп Боковой строй 1 дата</t>
  </si>
  <si>
    <t>МСК_Штамп Боковой строй 2 дата</t>
  </si>
  <si>
    <t>МСК_Штамп Боковой строй 3 дата</t>
  </si>
  <si>
    <t>МСК_Штамп Боковой строй 4 дата</t>
  </si>
  <si>
    <t>МСК_Штамп Боковой строй 5 дата</t>
  </si>
  <si>
    <t>МСК_Штамп Боковой строй 6 дата</t>
  </si>
  <si>
    <t>МСК_Штамп Боковой Строка 1 фамилия</t>
  </si>
  <si>
    <t>МСК_Штамп Боковой строка 1 должность</t>
  </si>
  <si>
    <t>МСК_Штамп Боковой Строка 2 должность</t>
  </si>
  <si>
    <t>МСК_Штамп Боковой строка 2 фамилия</t>
  </si>
  <si>
    <t>МСК_Штамп Боковой Строка 3 должность</t>
  </si>
  <si>
    <t>МСК_Штамп Боковой строка 3 фамилия</t>
  </si>
  <si>
    <t>МСК_Штамп Боковой Строка 4 должность</t>
  </si>
  <si>
    <t>МСК_Штамп Боковой Строка 4 фамилия</t>
  </si>
  <si>
    <t>МСК_Штамп Боковой строка 5 должность</t>
  </si>
  <si>
    <t>МСК_Штамп Боковой строка 5 фамилия</t>
  </si>
  <si>
    <t>МСК_Штамп Боковой Строка 6 должность</t>
  </si>
  <si>
    <t>МСК_Штамп Боковой Строка 6 фамилия</t>
  </si>
  <si>
    <t>МСК_Номер листа</t>
  </si>
  <si>
    <t>МСК_Штамп_Стадия</t>
  </si>
  <si>
    <t>МСК_Номер лицензии</t>
  </si>
  <si>
    <t>МСК_Марка раздела несокращенно</t>
  </si>
  <si>
    <t>МСК_Наименование комплекта</t>
  </si>
  <si>
    <t>МСК_Титул Строка 1 должность</t>
  </si>
  <si>
    <t>МСК_Титул Строка 2 должность</t>
  </si>
  <si>
    <t>МСК_Титул Строка 3 должность</t>
  </si>
  <si>
    <t>МСК_Титул Строка 1 фамилия</t>
  </si>
  <si>
    <t>МСК_Титул Строка 2 фамилия</t>
  </si>
  <si>
    <t>МСК_Титул Строка 3 фамилия</t>
  </si>
  <si>
    <t>МСК_Штамп строка 1 должность</t>
  </si>
  <si>
    <t>МСК_Штамп строка 5 должность</t>
  </si>
  <si>
    <t>МСК_Штамп строка 2 фамилия</t>
  </si>
  <si>
    <t>МСК_Штамп строка 3 фамилия</t>
  </si>
  <si>
    <t>МСК_Штамп строка 5 фамилия</t>
  </si>
  <si>
    <t>МСК_Позиция отделки</t>
  </si>
  <si>
    <t>МСК_Предел огнестойкости</t>
  </si>
  <si>
    <t>МСК_Штамп Количество листов</t>
  </si>
  <si>
    <t>МСК_Штамп Боковой строка 7 должность</t>
  </si>
  <si>
    <t>МСК_Штамп Боковой строка 7 фамилия</t>
  </si>
  <si>
    <t>МСК_Штамп Боковой строка 7 дата</t>
  </si>
  <si>
    <t>МСК_Штамп Боковой строка 8 должность</t>
  </si>
  <si>
    <t>МСК_Штамп Боковой строка 8 фамилия</t>
  </si>
  <si>
    <t>МСК_Штамп Боковой строка 8 дата</t>
  </si>
  <si>
    <t>МСК_Штамп Боковой Зам.Инвентарный номер</t>
  </si>
  <si>
    <t>МСК_Площадь с коэффициентом</t>
  </si>
  <si>
    <t>МСК_Размер_Высота</t>
  </si>
  <si>
    <t>МСК_Масса на ед. длины</t>
  </si>
  <si>
    <t>МСК_Доступность МГН</t>
  </si>
  <si>
    <t>МСК_Признак наружного пространства</t>
  </si>
  <si>
    <t>МСК_Тип зоны</t>
  </si>
  <si>
    <t>МСК_Назначение</t>
  </si>
  <si>
    <t>МСК_Код по классификатору</t>
  </si>
  <si>
    <t>МСК_Коэффициент теплопередачи</t>
  </si>
  <si>
    <t>МСК_Код материала</t>
  </si>
  <si>
    <t>МСК_Материал</t>
  </si>
  <si>
    <t>МСК_Класс ПО</t>
  </si>
  <si>
    <t>МСК_Изоляция шума</t>
  </si>
  <si>
    <t>МСК_Класс устойчивости ко взлому</t>
  </si>
  <si>
    <t>МСК_Устойчивость к разрушающим воздействиям</t>
  </si>
  <si>
    <t>МСК_Процент остекления</t>
  </si>
  <si>
    <t>МСК_Автоматическое открывание</t>
  </si>
  <si>
    <t>МСК_Автоматическое закрывание</t>
  </si>
  <si>
    <t>МСК_Количество слоев стекол</t>
  </si>
  <si>
    <t>МСК_Наименование газа-заполнителя камеры</t>
  </si>
  <si>
    <t>МСК_Армирование</t>
  </si>
  <si>
    <t>МСК_Решетка</t>
  </si>
  <si>
    <t>МСК_Ламинирование</t>
  </si>
  <si>
    <t>МСК_Код материала2</t>
  </si>
  <si>
    <t>МСК_Материал2</t>
  </si>
  <si>
    <t>МСК_Противопожарная преграда</t>
  </si>
  <si>
    <t>МСК_Сопротивление воздухопроницанию</t>
  </si>
  <si>
    <t>МСК_Остекление</t>
  </si>
  <si>
    <t>МСК_Тип открывания</t>
  </si>
  <si>
    <t>МСК_Признак горючести</t>
  </si>
  <si>
    <t>МСК_Скорость распространения пламени</t>
  </si>
  <si>
    <t>МСК_Тип проветривания</t>
  </si>
  <si>
    <t>МСК_Светопропускание</t>
  </si>
  <si>
    <t>МСК_Сопротивление ветровой нагрузке</t>
  </si>
  <si>
    <t>МСК_Площадь отстекления</t>
  </si>
  <si>
    <t>МСК_Тип окна</t>
  </si>
  <si>
    <t>МСК_Тип створок</t>
  </si>
  <si>
    <t>МСК_Легкосбрасываемые</t>
  </si>
  <si>
    <t>МСК_Признак несущей конструкции</t>
  </si>
  <si>
    <t>МСК_Форма лестницы</t>
  </si>
  <si>
    <t>МСК_Форма марша</t>
  </si>
  <si>
    <t>МСК_Вентилируемая воздушная прослойка</t>
  </si>
  <si>
    <t>МСК_Высота проезда</t>
  </si>
  <si>
    <t>МСК_Форма пандуса</t>
  </si>
  <si>
    <t>МСК_Воспламеняемость</t>
  </si>
  <si>
    <t>МСК_Горючесть</t>
  </si>
  <si>
    <t>МСК_Подпор воздуха</t>
  </si>
  <si>
    <t>МСК_Система пожаротушения</t>
  </si>
  <si>
    <t>МСК_Наличие АУПТ</t>
  </si>
  <si>
    <t>МСК_Тип помещения</t>
  </si>
  <si>
    <t>МСК_Полезная площадь</t>
  </si>
  <si>
    <t>МСК_Расчетная площадь</t>
  </si>
  <si>
    <t>МСК_Многосветное помещение</t>
  </si>
  <si>
    <t>МСК_Мокрое помещение</t>
  </si>
  <si>
    <t>МСК_Расчетное количество людей с постоянным пребыванием</t>
  </si>
  <si>
    <t>МСК_Расчетное количество людей с временным пребыванием</t>
  </si>
  <si>
    <t>МСК_Расчетное количество мест для инвалидов</t>
  </si>
  <si>
    <t>МСК_Тип дымоудаления</t>
  </si>
  <si>
    <t>МСК_Зона безопасности МГН</t>
  </si>
  <si>
    <t>МСК_Чистое помещение</t>
  </si>
  <si>
    <t>МСК_Зона</t>
  </si>
  <si>
    <t>МСК_Покрытие пола</t>
  </si>
  <si>
    <t>МСК_Толщина покрытия пола</t>
  </si>
  <si>
    <t>МСК_Отделка стен</t>
  </si>
  <si>
    <t>МСК_Толщина отделки стен</t>
  </si>
  <si>
    <t>МСК_Отделка потолка</t>
  </si>
  <si>
    <t>МСК_Толщина отделки потолка</t>
  </si>
  <si>
    <t>МСК_Описание зон и помещений</t>
  </si>
  <si>
    <t>МСК_Высота порога</t>
  </si>
  <si>
    <t>МСК_Ширина в свету</t>
  </si>
  <si>
    <t>МСК_Индекс приведенного уровня ударного шума</t>
  </si>
  <si>
    <t>11 Энергетическая эффективность</t>
  </si>
  <si>
    <t>12 Материалы</t>
  </si>
  <si>
    <t>13_ТТР</t>
  </si>
  <si>
    <t>00000000-0000-0000-0000-000000000000</t>
  </si>
  <si>
    <t>МСК_Размер_В погонных метрах</t>
  </si>
  <si>
    <t>10e04700-f6d0-483f-9d97-0913d231e05e</t>
  </si>
  <si>
    <t>МСК_Диаметр X13</t>
  </si>
  <si>
    <t>d7004f00-bf3b-4207-9e70-cc1afa396a59</t>
  </si>
  <si>
    <t>МСК_Титул договор</t>
  </si>
  <si>
    <t>71c3aa00-db10-4e47-8cd5-c033f417a4aa</t>
  </si>
  <si>
    <t>МСК_Шаг арматуры нижнего пояса</t>
  </si>
  <si>
    <t>85d6c100-3bab-42d1-8b37-5013e0109e56</t>
  </si>
  <si>
    <t>МСК_Отпуск теплоты</t>
  </si>
  <si>
    <t>Указывается способ регулирования отпуска теплоты (СП 124.13330.2012)</t>
  </si>
  <si>
    <t>b20d4101-069a-4467-aeac-3f2151cee025</t>
  </si>
  <si>
    <t>МСК_Наружный</t>
  </si>
  <si>
    <t>3b41e501-73cb-4b87-ab34-5fc5bb8b9a5b</t>
  </si>
  <si>
    <t>42959f02-67d7-4d91-90bf-321d93332826</t>
  </si>
  <si>
    <t>МСК_Холодоноситель</t>
  </si>
  <si>
    <t>Указывается наименование холодоносителя системы кондиционирования воздуха.</t>
  </si>
  <si>
    <t>c4d7c302-4962-46e5-aa62-f2885e5b5e2b</t>
  </si>
  <si>
    <t>МСК_Признак ЭЭ</t>
  </si>
  <si>
    <t>Параметр применяется для инженерных систем, гоборудования, приборов учета и прочих элементов информационной модели, обеспечивающих применение энергоэффективных решений.</t>
  </si>
  <si>
    <t>04919303-e559-40a3-95a5-bf0f0bfe9a87</t>
  </si>
  <si>
    <t>МСК_E</t>
  </si>
  <si>
    <t>AREA_FORCE</t>
  </si>
  <si>
    <t>Указывается модуль упругости стали</t>
  </si>
  <si>
    <t>fa50f903-402a-43e0-816e-08b5df39dfa9</t>
  </si>
  <si>
    <t>МСК_Штамп Боковой Строка 4 подпись</t>
  </si>
  <si>
    <t>1c103904-c2c2-4900-80fa-eb669d699ebd</t>
  </si>
  <si>
    <t>МСК_Частота вращения двигателя</t>
  </si>
  <si>
    <t>b866b104-66cc-44ce-bcdc-f8e91c2688bd</t>
  </si>
  <si>
    <t>МСК_L</t>
  </si>
  <si>
    <t>Указывается значение расхода воздуха системы вентиляции, полученное по результатам расчетов, прилагаемых к ПЗ ОВиК</t>
  </si>
  <si>
    <t>dc80b305-8e5e-4bc1-a3c5-8edadb818b3d</t>
  </si>
  <si>
    <t>5ed0f205-3d35-40be-b3c5-6843fea9b5f4</t>
  </si>
  <si>
    <t>МСК_t_расширение</t>
  </si>
  <si>
    <t>Указывается коэффициент температурного расширения материала стали</t>
  </si>
  <si>
    <t>e3d61d06-8238-471e-ac60-09596af5ac89</t>
  </si>
  <si>
    <t>787b4306-ad82-429c-b05a-f3879192c6bf</t>
  </si>
  <si>
    <t>09ac5606-d6f8-4967-b92f-208e4646b0a1</t>
  </si>
  <si>
    <t>dd405007-2ac5-4270-a58d-e12a3f396b63</t>
  </si>
  <si>
    <t>МСК_H_кр</t>
  </si>
  <si>
    <t>Указывается давление у пожарного крана (СП 10.13130.2009)</t>
  </si>
  <si>
    <t>da4b5307-7782-4187-a7f1-1afb33c77e71</t>
  </si>
  <si>
    <t>b22b6c07-3946-4689-9d74-1e0c6eed326b</t>
  </si>
  <si>
    <t>МСК_Отметка верха</t>
  </si>
  <si>
    <t>Указывается отметка верха фундамента</t>
  </si>
  <si>
    <t>a5c27807-2b79-40a9-b2f3-8e6e87b01ad2</t>
  </si>
  <si>
    <t>a0c7fe07-5801-445f-a1c9-2e78082f043c</t>
  </si>
  <si>
    <t>МСК_Количество человек</t>
  </si>
  <si>
    <t>МСК_Материал наименование</t>
  </si>
  <si>
    <t>МСК_Класс арматуры</t>
  </si>
  <si>
    <t>eba0100b-2722-4426-864c-de2265184d57</t>
  </si>
  <si>
    <t>Указывается номер проекта (параметр заполняется как имя файла информационной модели).</t>
  </si>
  <si>
    <t>2f139d0b-eb2b-4a3e-87ba-b21f8eca6a8f</t>
  </si>
  <si>
    <t>21b1ff0b-c5c5-446f-98de-79ed5a8696fd</t>
  </si>
  <si>
    <t>МСК_Свободный напор воздуха</t>
  </si>
  <si>
    <t>e9fd630c-66bb-4554-b33b-bd23ca33d8ac</t>
  </si>
  <si>
    <t>МСК_Фильтр_в_спецификации</t>
  </si>
  <si>
    <t>03ef930c-8e9e-4c39-806e-2918e8b0a844</t>
  </si>
  <si>
    <t>3eb08e0d-ba17-4317-9ea5-49b50db797b5</t>
  </si>
  <si>
    <t>МСК_Диаметр X21</t>
  </si>
  <si>
    <t>407c980d-7490-405a-803f-ffe47a46c6b5</t>
  </si>
  <si>
    <t>Параметр содержит в себе сокращенное наименование раздела, которому выдается элмент заданием.</t>
  </si>
  <si>
    <t>ef3ac60d-2cf8-4bd8-bd66-dbcb42e92f4a</t>
  </si>
  <si>
    <t>Для текстового заполнения единиц измерения количества</t>
  </si>
  <si>
    <t>49fdd30d-65d3-41e9-9345-af4c215586d8</t>
  </si>
  <si>
    <t>cd89790e-21a3-47d3-907f-3968059a1798</t>
  </si>
  <si>
    <t>МСК_Штамп Строка 7 подпись</t>
  </si>
  <si>
    <t>МСК_Отверстие_Ширина</t>
  </si>
  <si>
    <t>a281670f-6df2-401d-bcdf-2c7585c70d60</t>
  </si>
  <si>
    <t>МСК_Шаг X23</t>
  </si>
  <si>
    <t>МСК_Наименование_Префикс</t>
  </si>
  <si>
    <t>e928970f-9364-478f-8deb-0cd53d9e0460</t>
  </si>
  <si>
    <t>МСК_Заводская изоляция</t>
  </si>
  <si>
    <t>6fb90410-b21f-4f49-a1d7-243e00552d36</t>
  </si>
  <si>
    <t>Указывается класс конструктивной пожарной опасности здания (№123-ФЗ ст. 31)</t>
  </si>
  <si>
    <t>87afd110-44f8-42fe-aa50-d4d5008189da</t>
  </si>
  <si>
    <t>МСК_L_скв</t>
  </si>
  <si>
    <t xml:space="preserve">Указывается значение расхода воздуха системы кондиционирования воздуха по результатам расчет ОВиК </t>
  </si>
  <si>
    <t>6cf34c11-b489-42b7-a004-850854aaf241</t>
  </si>
  <si>
    <t>МСК_Штамп Дата 8</t>
  </si>
  <si>
    <t>fc98eb11-1f2e-4682-8a41-b16c9f8a1b82</t>
  </si>
  <si>
    <t>МСК_Производительность</t>
  </si>
  <si>
    <t>9a598412-5413-4359-88fc-e6c49e92be2d</t>
  </si>
  <si>
    <t>МСК_Штамп Боковой Строка 3 подпись</t>
  </si>
  <si>
    <t>e7edd112-da46-46c3-886c-934dad841efb</t>
  </si>
  <si>
    <t>aba77313-fcc9-431e-b5f0-19fc94a11d6b</t>
  </si>
  <si>
    <t>МСК_Шаг арматуры в горизонтальном направлении</t>
  </si>
  <si>
    <t>b4085814-c8bc-4861-b597-7192259de84c</t>
  </si>
  <si>
    <t>МСК_t_подполья</t>
  </si>
  <si>
    <t>Указывается температура воздуха в техническом подполье, при наличии в здании ( СП 50.13330.2012)</t>
  </si>
  <si>
    <t>a67c6314-c392-4ccf-a751-6844632953a4</t>
  </si>
  <si>
    <t>МСК_Снеговое давление</t>
  </si>
  <si>
    <t>Указывается нормативное значение веса снегового покрова Sg (СП 20.13330.2016)</t>
  </si>
  <si>
    <t>748a2515-4cc9-4b74-9a69-339a8d65a213</t>
  </si>
  <si>
    <t>3e5e3615-7f31-4464-93db-2e53bb3f99e3</t>
  </si>
  <si>
    <t>МСК_Позиция ведомость элементов</t>
  </si>
  <si>
    <t>ddef9515-cc48-40c7-9bbc-1348a645f84a</t>
  </si>
  <si>
    <t>28f8e615-936c-481b-9634-82a74e1b8d72</t>
  </si>
  <si>
    <t>МСК_Класс плотности</t>
  </si>
  <si>
    <t xml:space="preserve">Указывается показатель средней плотности </t>
  </si>
  <si>
    <t>db2f1316-2daf-4b88-b1a4-ff4c5d9a1cce</t>
  </si>
  <si>
    <t>b5db2616-2206-496d-9d15-a3331d0085c5</t>
  </si>
  <si>
    <t>МСК_Шаг X13</t>
  </si>
  <si>
    <t>d3913216-8bc9-4127-92ca-574f42cc3f7b</t>
  </si>
  <si>
    <t>МСК_Лягушка</t>
  </si>
  <si>
    <t>56263316-6377-4426-b151-561a2325ac4a</t>
  </si>
  <si>
    <t>8b5c1617-97df-4b39-85a9-b8753278dde1</t>
  </si>
  <si>
    <t>Арм.РазмерА</t>
  </si>
  <si>
    <t>Параметр А для ведомости деталей. Используется в семействах арматуры, при необходимости - в форме арматуры</t>
  </si>
  <si>
    <t>83454a18-368f-467c-a5fc-24727da0f618</t>
  </si>
  <si>
    <t>f1cb5818-900b-407a-85a5-1aac4c0da623</t>
  </si>
  <si>
    <t>МСК_Размер_УголПоворота</t>
  </si>
  <si>
    <t>2a058818-9432-4d4c-a12c-f1605fc9da22</t>
  </si>
  <si>
    <t>МСК_Тип зоны обслуживания</t>
  </si>
  <si>
    <t>Указывается тип системы вентиляции по зоне обслуживания (общеобменная. местная) (СП 60.13330.2012)</t>
  </si>
  <si>
    <t>МСК_Температура воздуха на выходе из охладителя</t>
  </si>
  <si>
    <t>4d1d1719-6bd9-4357-9378-a1d77871e0fd</t>
  </si>
  <si>
    <t>C</t>
  </si>
  <si>
    <t>REINFORCEMENT_LENGTH</t>
  </si>
  <si>
    <t>24ec3719-0732-4663-9045-d95f820b6db5</t>
  </si>
  <si>
    <t>3213141a-e8e6-4521-a8b4-0fa6ae8044f1</t>
  </si>
  <si>
    <t>Указывается номер корпуса, если ЦИМ относится к конкретному корпусу</t>
  </si>
  <si>
    <t>30b7de1a-3012-48ab-820e-a67e9273a7d3</t>
  </si>
  <si>
    <t>МСК_Тепловая мощность</t>
  </si>
  <si>
    <t>МСК_Расход воздуха</t>
  </si>
  <si>
    <t>МСК_Отверстие_Глубина</t>
  </si>
  <si>
    <t>951a631c-dfd1-4af1-a5ce-7048383db7d0</t>
  </si>
  <si>
    <t>МСК_КС здания</t>
  </si>
  <si>
    <t>Указывается код типа конструктивной системы здания/сооружения. принимается из классификатора.</t>
  </si>
  <si>
    <t>bb67f21c-3436-4e0e-ae86-12a7b20567c9</t>
  </si>
  <si>
    <t>H2</t>
  </si>
  <si>
    <t>97b7041d-860e-4321-b977-ab51e236fc39</t>
  </si>
  <si>
    <t>МСК_Перемычка_Тип</t>
  </si>
  <si>
    <t>МСК_Диаметр условный</t>
  </si>
  <si>
    <t>6c32181d-45e1-4827-a21b-dd46be10b98e</t>
  </si>
  <si>
    <t>ММЦ_Изменения</t>
  </si>
  <si>
    <t>МСК_Открывание</t>
  </si>
  <si>
    <t>МСК_Расход канализационных стоков</t>
  </si>
  <si>
    <t>МСК_Напряжение</t>
  </si>
  <si>
    <t>b190271e-e450-4248-b762-0d7fc30c5434</t>
  </si>
  <si>
    <t>МСК_НаименованиеСоставное_Префикс</t>
  </si>
  <si>
    <t>Значок металлопроката и т.д.</t>
  </si>
  <si>
    <t>eaa90220-0eac-4ba0-b91d-e3cb2c4ea4a4</t>
  </si>
  <si>
    <t>37310c20-9ca6-4c52-8cf3-2c4826a7a222</t>
  </si>
  <si>
    <t>МСК_Шаг Y21</t>
  </si>
  <si>
    <t>3f8e2920-15dc-40f6-b1fd-ff31eef96469</t>
  </si>
  <si>
    <t>Установленный в строительных нормах или в задании на проектирование период использования строительного обьекта по назначению до капитального ремонта и (или) реконструкции с предусмотренным техническим обслуживанием.</t>
  </si>
  <si>
    <t>c3ef6020-5aa7-4715-a825-3dce30b2bfc4</t>
  </si>
  <si>
    <t>МСК_Антикоррозионное покрытие</t>
  </si>
  <si>
    <t>19b30f21-50bc-41ec-aadb-0b628e227d63</t>
  </si>
  <si>
    <t>Указывается значение, согласно расчетов, прилагаемых к ПЗ по разделу "Отопление, вентиляция и кондиционирование воздуха, тепловые сети".</t>
  </si>
  <si>
    <t>88215621-fc0d-46e7-877a-4ef481398dfb</t>
  </si>
  <si>
    <t>f9794422-cb32-4495-bd3c-687c51eda5f2</t>
  </si>
  <si>
    <t>tнар_2 вариант</t>
  </si>
  <si>
    <t>МСК_Потеря давления воздуха</t>
  </si>
  <si>
    <t>61f8c222-d469-46b6-a6aa-58f71f44ac3d</t>
  </si>
  <si>
    <t>3d4eb523-1a8b-4742-8f22-c1da07315bec</t>
  </si>
  <si>
    <t>МСК_Объём</t>
  </si>
  <si>
    <t>7bf5de23-c00c-44c0-bece-8d59012c5366</t>
  </si>
  <si>
    <t>000ce223-772c-4ce3-90f8-28abaed31b2a</t>
  </si>
  <si>
    <t>МСК_Смещение в конце</t>
  </si>
  <si>
    <t>9e862f24-ca99-4d04-afed-15c50d5bad36</t>
  </si>
  <si>
    <t>МСК_Марка сборки</t>
  </si>
  <si>
    <t>a6669024-a5bc-4323-bfaa-651492c9de6c</t>
  </si>
  <si>
    <t>МСК_Морозостойкость F</t>
  </si>
  <si>
    <t>Указывается морозостойкость</t>
  </si>
  <si>
    <t>МСК_Марка изделия</t>
  </si>
  <si>
    <t>5c510f25-9e57-45ba-9743-56e82e6d34d2</t>
  </si>
  <si>
    <t>МСК_Норма на человека</t>
  </si>
  <si>
    <t>0aa96425-083a-4f0d-896b-4797bafbf1ef</t>
  </si>
  <si>
    <t>МСК_Смещение в начале</t>
  </si>
  <si>
    <t>56227925-7b27-4ed9-9f8d-4598952c5831</t>
  </si>
  <si>
    <t>МСК_Шаг поперечной арматуры</t>
  </si>
  <si>
    <t>2db34126-d8cb-40c2-9514-7a63d787083d</t>
  </si>
  <si>
    <t>МСК_Диаметр X23</t>
  </si>
  <si>
    <t>МСК_Шаг элементов</t>
  </si>
  <si>
    <t>a0c3c626-03d9-4e4b-96fd-c681586e21aa</t>
  </si>
  <si>
    <t>МСК_Назначение вида</t>
  </si>
  <si>
    <t>МСК_Классификация нагрузок</t>
  </si>
  <si>
    <t>e2a54427-8d23-48e8-8539-38c4bd93b3f3</t>
  </si>
  <si>
    <t>МСК_Ветровое давление</t>
  </si>
  <si>
    <t>Указывается нормативное значение ветрового давления wo (СП 20.13330.2016)</t>
  </si>
  <si>
    <t>946c4e27-a56c-422d-999c-778a150b950e</t>
  </si>
  <si>
    <t>d7825a27-fb45-4b3b-9e99-9fbb8cab5d6f</t>
  </si>
  <si>
    <t>Указывается имя помещения. Можно принимать по классификатору МССК «Помещения и зоны» в соответствии с кодом.</t>
  </si>
  <si>
    <t>2eebaa27-2210-4552-aeb0-e37ef07eca4c</t>
  </si>
  <si>
    <t>ce9ec628-0027-4326-857c-2d804901288c</t>
  </si>
  <si>
    <t>МСК_Статус отверстия</t>
  </si>
  <si>
    <t>f9adcd28-221a-4f8b-8094-71df62f168a0</t>
  </si>
  <si>
    <t>МСК_Количество поперечных нижних</t>
  </si>
  <si>
    <t>e3fbeb28-fdc3-48a4-a06d-1e7ca0a1c2ee</t>
  </si>
  <si>
    <t>МСК_Сортировка арматуры</t>
  </si>
  <si>
    <t>Данный параметр используется для сортировки арматуры и фильтрации ее на видах и в спецификации</t>
  </si>
  <si>
    <t>7ddf1e29-2f47-46ad-b1c2-80739cec75a2</t>
  </si>
  <si>
    <t>МСК_ay</t>
  </si>
  <si>
    <t>Указывается толщина защитного слоя рабочей арматуры (толщина слоя бетона от грани элемента до ближайшей поверхости арматурного стержня).</t>
  </si>
  <si>
    <t>d7a8fc29-93a4-4265-911b-63d405036d17</t>
  </si>
  <si>
    <t>88eb652a-ddb6-4bcb-bb65-3b23ab0c23cd</t>
  </si>
  <si>
    <t>Указывается число подземных этажей</t>
  </si>
  <si>
    <t>669ec82a-2d66-4d29-8a1a-ec611c22e323</t>
  </si>
  <si>
    <t>2850fe2a-aa10-42b9-a4f2-7be911125f4e</t>
  </si>
  <si>
    <t>МСК_Штамп Боковой Строка 2 подпись</t>
  </si>
  <si>
    <t>МСК_Незаданный параметр</t>
  </si>
  <si>
    <t>1b04762c-29d8-4f31-8c8d-ed222adf4ee3</t>
  </si>
  <si>
    <t>9566af2c-195f-4ef2-b4bd-847e6e50b192</t>
  </si>
  <si>
    <t>МСК_Номер профиля изображение</t>
  </si>
  <si>
    <t>3a41f12c-fbc3-4760-94ea-4cbe1ecb8185</t>
  </si>
  <si>
    <t>МСК_Тип закладной</t>
  </si>
  <si>
    <t>9af05c2d-c78c-4677-b774-97922b13ed48</t>
  </si>
  <si>
    <t>Указывается класс пожарной опасности строительной конструкции (123-ФЗ ст.87)</t>
  </si>
  <si>
    <t>0ae3102e-0228-4a0b-8b6f-0d08422fbf1e</t>
  </si>
  <si>
    <t>db06632e-b2a2-4bc5-bd22-ba8344e2bd97</t>
  </si>
  <si>
    <t>МСК_Статус проекта</t>
  </si>
  <si>
    <t>1114f52e-4971-4107-998d-c85f5724a70c</t>
  </si>
  <si>
    <t>Указывается значение, согласно расчетов, прилагаемых к ПЗ по разделу "Система водоснабжения".</t>
  </si>
  <si>
    <t>2350072f-fe70-4c6c-968f-327de8b36718</t>
  </si>
  <si>
    <t>a62d2e2f-9b41-471c-91bd-742595d6c9cc</t>
  </si>
  <si>
    <t>МСК_Марка сокр.</t>
  </si>
  <si>
    <t>2edb702f-40b3-40b8-af30-48dadd1b3cb2</t>
  </si>
  <si>
    <t>МСК_Количество стержней в направлении X</t>
  </si>
  <si>
    <t>821ec02f-fee3-4c3f-a170-49a3c5345346</t>
  </si>
  <si>
    <t>МСК_Класс арматуры Y</t>
  </si>
  <si>
    <t>Указывается класс рабочей арматуры, расположенной в направлении Y</t>
  </si>
  <si>
    <t>eb2bda2f-f2cc-4e82-9dbb-37a902a93550</t>
  </si>
  <si>
    <t>МСК_Тип расположения</t>
  </si>
  <si>
    <t>f93fdb2f-2c1c-4881-8a0c-6ee69316c64f</t>
  </si>
  <si>
    <t>83cd0930-944f-4dd6-82e4-938f33dc2ed8</t>
  </si>
  <si>
    <t>4f5d6e30-d69b-4b1b-96ec-5ce1c729ff9e</t>
  </si>
  <si>
    <t>МСК_Штамп Боковой Строка 1 подпись</t>
  </si>
  <si>
    <t>bb39bf30-899b-4355-a462-1992b5f9f881</t>
  </si>
  <si>
    <t>МСК_Тип воздухообмена</t>
  </si>
  <si>
    <t>МСК_Перегородка лотка</t>
  </si>
  <si>
    <t>МСК_Версия семейства</t>
  </si>
  <si>
    <t>9b4b1232-622e-4d62-ba53-c4303b15649d</t>
  </si>
  <si>
    <t>01063f32-a4ae-48fd-8716-4dd2e3268042</t>
  </si>
  <si>
    <t>МСК_Класс пожароопасной зоны</t>
  </si>
  <si>
    <t>71769132-b752-4452-9cce-b9fc8ddac241</t>
  </si>
  <si>
    <t>Указывается назначение лифтов. принимается значение - пассажирский или грузовой</t>
  </si>
  <si>
    <t>49499432-7964-4a7b-851e-9e99a8dbe385</t>
  </si>
  <si>
    <t>МСК_класс арматуры Z</t>
  </si>
  <si>
    <t>Указывается класс поперечной арматуры при наличии</t>
  </si>
  <si>
    <t>9c283533-8abf-4b53-b183-0f118b6dc958</t>
  </si>
  <si>
    <t>МСК_Диаметр Y22</t>
  </si>
  <si>
    <t>e1b06433-f527-403c-8986-af9a01e6be8f</t>
  </si>
  <si>
    <t>МСК_Комплект чертежей</t>
  </si>
  <si>
    <t>МСК_Расход воздуха вытяжной</t>
  </si>
  <si>
    <t>80862834-b112-4815-b3e9-bcd52afba2da</t>
  </si>
  <si>
    <t>МСК_Схема присоединения</t>
  </si>
  <si>
    <t>Указывается схема присоединения системы отопления к тепловым сетям и устройства присоединения (ИТП, ЦТП, ААУ) (СП 124.13330.2012)</t>
  </si>
  <si>
    <t>9e07a134-07c4-44de-a3d5-d3d05a2feb1a</t>
  </si>
  <si>
    <t>МСК_Фильтр_в_спецификации4</t>
  </si>
  <si>
    <t>МСК_Длина балки истинная</t>
  </si>
  <si>
    <t>57cacf35-23a2-420b-9913-f7a9987845fd</t>
  </si>
  <si>
    <t>МСК_Код лотка</t>
  </si>
  <si>
    <t>4fca1136-4468-4d85-bf4d-6372375d16a9</t>
  </si>
  <si>
    <t>МСК_L_выт</t>
  </si>
  <si>
    <t>Указывается значение расхода вытяжного воздуха системы вентиляции (ГОСТ 30494-2011).</t>
  </si>
  <si>
    <t>e5d67137-a4c3-4735-8d0f-2827b321bdf2</t>
  </si>
  <si>
    <t>МСК_Огнестойкость EI</t>
  </si>
  <si>
    <t>Указывается предел огнестойкости для воздуховодов, каналов, противопожарных клапанов, противодымных преград и т.д.</t>
  </si>
  <si>
    <t>МСК_Количество перегородок</t>
  </si>
  <si>
    <t>1d29e937-60db-46f8-9f4f-9fedd8d152d2</t>
  </si>
  <si>
    <t>МСК_Мощность в режиме тушения пожара</t>
  </si>
  <si>
    <t>19fd1e38-47f3-4e04-b710-9b6b6ca27a5b</t>
  </si>
  <si>
    <t>Указывается Заказчик проектной документации</t>
  </si>
  <si>
    <t>91dc6138-e462-4594-8de5-25e3115bd3e9</t>
  </si>
  <si>
    <t>57d39738-cd5b-4277-b891-fbbf3dd72b5f</t>
  </si>
  <si>
    <t>МСК_Шаг продольной арматуры</t>
  </si>
  <si>
    <t>37caab38-cee0-421d-a660-03791af0796c</t>
  </si>
  <si>
    <t>Указывается архитектурная высота здания (СП 118.13330.2012, СП 54.13330.2016).</t>
  </si>
  <si>
    <t>53afb638-4555-4a7a-a1fc-a55c367bdb7c</t>
  </si>
  <si>
    <t>МСК_Штамп Боковой строка 7 подпись</t>
  </si>
  <si>
    <t>28117739-fceb-463b-b086-075cf945ebe6</t>
  </si>
  <si>
    <t>МСК_Учет в спецификации</t>
  </si>
  <si>
    <t>Параметр для фильтрации в спецификациях элементов, которые не нужно специфицировать</t>
  </si>
  <si>
    <t>fe409139-559a-43ea-81bb-7c5436256df4</t>
  </si>
  <si>
    <t>МСК_Количество продольных верхних</t>
  </si>
  <si>
    <t>МСК_Текст отметка расположения</t>
  </si>
  <si>
    <t>fcdc513a-3b38-43da-a662-b5fbc24dba91</t>
  </si>
  <si>
    <t>b1d55c3a-7202-47fb-8593-a22cc05502e3</t>
  </si>
  <si>
    <t>МСК_Водонепроницаемость W</t>
  </si>
  <si>
    <t>Указывается марка по водонепроницаемости</t>
  </si>
  <si>
    <t>2d9a603b-f200-4019-8523-22f6143727a0</t>
  </si>
  <si>
    <t>МСК_Расчетный расход приток</t>
  </si>
  <si>
    <t>d3d1893b-872b-4f35-b960-d18aee2cde06</t>
  </si>
  <si>
    <t>МСК_Количество продольных нижних</t>
  </si>
  <si>
    <t>6230953b-d1f5-41c3-bf89-d19a63225ff2</t>
  </si>
  <si>
    <t>МСК_t_гвс</t>
  </si>
  <si>
    <t>PIPING_TEMPERATURE</t>
  </si>
  <si>
    <t>Указывается расчетная температура горячей воды (СП 30.13330.2012)</t>
  </si>
  <si>
    <t>МСК_Наименование и номер цвета</t>
  </si>
  <si>
    <t>6e65a93d-e59f-49c9-84a1-de84cf763329</t>
  </si>
  <si>
    <t>МСК_Тип поверхности</t>
  </si>
  <si>
    <t>0530cd3d-47bc-4189-be81-f3cf884f7d99</t>
  </si>
  <si>
    <t>МСК_d_y</t>
  </si>
  <si>
    <t>Указывается диаметр спрыска наконечника пожарного ствола (СП 10.13130.2009)</t>
  </si>
  <si>
    <t>ba55593e-d70c-410c-ba60-6e935aa1c169</t>
  </si>
  <si>
    <t>E</t>
  </si>
  <si>
    <t>df24923e-13e6-4e0c-a08d-4084c945e8d2</t>
  </si>
  <si>
    <t>МСК_Шаг арматуры в вертикальном направлении</t>
  </si>
  <si>
    <t>d793a93e-e689-4820-88cd-a83f3a058943</t>
  </si>
  <si>
    <t>62a33040-534c-4a1e-b2c9-6931b7eb7158</t>
  </si>
  <si>
    <t>МСК_Коррозионная защита</t>
  </si>
  <si>
    <t>012e3140-f532-4296-9563-cd25f31c9a50</t>
  </si>
  <si>
    <t>МСК_Отверстие_Диаметр</t>
  </si>
  <si>
    <t>bfd22c41-bb92-40ea-9e55-9901df419e1d</t>
  </si>
  <si>
    <t>МСК_Марка материал</t>
  </si>
  <si>
    <t>Указывается марка</t>
  </si>
  <si>
    <t>МСК_Номер здания</t>
  </si>
  <si>
    <t>МСК_Код перегородки</t>
  </si>
  <si>
    <t>МСК_Код крышки</t>
  </si>
  <si>
    <t>5ea9fa43-9ec5-4151-8226-8b18aff7802d</t>
  </si>
  <si>
    <t>МСК_Площадь покрытия</t>
  </si>
  <si>
    <t>МСК_Температура воздуха на входе в охладитель</t>
  </si>
  <si>
    <t>3b692944-1516-4825-8a7a-7d995b9af60b</t>
  </si>
  <si>
    <t>МСК_Форма устройства</t>
  </si>
  <si>
    <t>МСК_Отверстие_Отметка от этажа</t>
  </si>
  <si>
    <t>3c774044-c66c-4245-a1df-3f4904724c92</t>
  </si>
  <si>
    <t>МСК_Сист_кондиц</t>
  </si>
  <si>
    <t>Указывается обозначение системы кондиционирования, обслуживающей помещение (при наличии системы).</t>
  </si>
  <si>
    <t>cf7f8644-7c37-4df1-b64d-5492b214d80c</t>
  </si>
  <si>
    <t>Указывается расчетная температура воздуха наиболее холодной пятидневки.</t>
  </si>
  <si>
    <t>МСК_Титул Год выпуска</t>
  </si>
  <si>
    <t>МСК_Расход воздуха приточный</t>
  </si>
  <si>
    <t>4ae57b46-9303-4c39-8b84-eda83fc303db</t>
  </si>
  <si>
    <t>МСК_Тип отоп_приборов</t>
  </si>
  <si>
    <t>Указываются сведения об отопительных приборах системы отопления (СП 60.13330.2012)</t>
  </si>
  <si>
    <t>ea066247-769a-484b-a664-0dc4f0f19b7a</t>
  </si>
  <si>
    <t>185a8347-00b4-480e-985d-649557c448af</t>
  </si>
  <si>
    <t>Арм.РазмерБ</t>
  </si>
  <si>
    <t>Параметр Б для ведомости деталей. Используется в семействах арматуры, при необходимости - в форме арматуры</t>
  </si>
  <si>
    <t>65333848-cb48-43e0-8092-051be9bf4ed3</t>
  </si>
  <si>
    <t>9f744f48-f020-413c-afaa-3db9a7365bef</t>
  </si>
  <si>
    <t>МСК_Ток</t>
  </si>
  <si>
    <t>МСК_Версия Revit</t>
  </si>
  <si>
    <t>76277649-0760-4d71-aea5-03e2936c0895</t>
  </si>
  <si>
    <t>МСК_P_от</t>
  </si>
  <si>
    <t>Указывается рабочее давление отопительных приборов системы отопления в соответствии с их паспортом.</t>
  </si>
  <si>
    <t>МСК_Размер_Высота базового уровня</t>
  </si>
  <si>
    <t>МСК_Расчетный приток</t>
  </si>
  <si>
    <t>99b6af49-46aa-4845-b059-f8fdba307ac9</t>
  </si>
  <si>
    <t>МСК_КС фундамента</t>
  </si>
  <si>
    <t>Указывается код типа конструктивной системы фундамента здания/сооружения. принимается из классификатора.</t>
  </si>
  <si>
    <t>a38ddc49-367f-4e40-ae81-7b7c3de05b42</t>
  </si>
  <si>
    <t>МСК_Позиция отверстия</t>
  </si>
  <si>
    <t>МСК_Полная мощность</t>
  </si>
  <si>
    <t>ce589c4a-b1f2-473e-83fb-6742b3280634</t>
  </si>
  <si>
    <t>МСК_Диаметр арматуры 2</t>
  </si>
  <si>
    <t>Указывается номинальный диаметр поперечных арматурных стержней</t>
  </si>
  <si>
    <t>439b434b-a56c-4ed6-9c90-78b82a1982fd</t>
  </si>
  <si>
    <t>МСК_q_f</t>
  </si>
  <si>
    <t>Указывается расход воды на внутреннее пожаротушение на одну струю (СП 10.13130.2009)</t>
  </si>
  <si>
    <t>e8ce3a4c-1b9f-4cdf-a821-7c0195de5d3e</t>
  </si>
  <si>
    <t>МСК_Усилие_Q</t>
  </si>
  <si>
    <t>МСК_Наименование элемента фасада</t>
  </si>
  <si>
    <t>b263de4c-24d2-44bb-bbf3-64d9e6495aae</t>
  </si>
  <si>
    <t>МСК_Шаг связывающей арматуры, хомутов</t>
  </si>
  <si>
    <t>64bd484d-564b-4237-a18f-609bfd25923c</t>
  </si>
  <si>
    <t>МСК_Расход теплоносителя</t>
  </si>
  <si>
    <t>146bc74d-7afb-410b-931a-cfc6f22c9abd</t>
  </si>
  <si>
    <t>МСК_Сейсмичность</t>
  </si>
  <si>
    <t>Указывается исходная сейсмичность района работ в баллах в соответствии с СП 14.13330.2014 и ОСР-2015. Допускается указывать диапазон, например "менее 6".</t>
  </si>
  <si>
    <t>9de5e14d-2c60-486e-8684-cf307e4d60d7</t>
  </si>
  <si>
    <t>МСК_Штамп Строка 6 подпись</t>
  </si>
  <si>
    <t>МСК_Категория проема</t>
  </si>
  <si>
    <t>99fe534e-d7ce-49c5-8404-a551343fae69</t>
  </si>
  <si>
    <t>МСК_t_2</t>
  </si>
  <si>
    <t>Указывается температура в обратном трубопроводе системы отопления</t>
  </si>
  <si>
    <t>41e1a64e-cfbe-479b-b91f-be46720bcf6b</t>
  </si>
  <si>
    <t>МСК_Фильтр_в_спецификации5</t>
  </si>
  <si>
    <t>abf4d04e-cda9-4ef8-b6de-ab45320a6265</t>
  </si>
  <si>
    <t>Указывается степеньнадежности электроснабжения здания (ПУЭ)</t>
  </si>
  <si>
    <t>7256ee4e-8492-4b09-a49e-39141a546a2f</t>
  </si>
  <si>
    <t>bf0e214f-9f67-429e-836a-8864cd63a5e9</t>
  </si>
  <si>
    <t>0a45214f-65cc-41a7-b908-0dd592c1a47f</t>
  </si>
  <si>
    <t>Прописываем кратно наименование работ для элемента для последующей сортировки и фильтрации</t>
  </si>
  <si>
    <t>af8c6c4f-c84d-4e6b-a62a-22bfb74e9a6b</t>
  </si>
  <si>
    <t>МСК_Диаметр арматуры X</t>
  </si>
  <si>
    <t>Указывается номинальный диаметр арматурных стержней в направлении X</t>
  </si>
  <si>
    <t>4d98e04f-c8a4-458c-a08e-2d0eec92bf26</t>
  </si>
  <si>
    <t>МСК_Шаг Y11</t>
  </si>
  <si>
    <t>bef64550-0992-4b59-a616-1acaa2e24065</t>
  </si>
  <si>
    <t>B</t>
  </si>
  <si>
    <t>4851e350-8ef4-46e3-9a46-b04cdb47ac74</t>
  </si>
  <si>
    <t>МСК_Коэффициент армирования</t>
  </si>
  <si>
    <t>Указывается коэффициент армирования железобетона (отношение площади сечения арматуры к рабочей площади сечения бетона, выраженное в процентах). (СП 63.13330.2012).</t>
  </si>
  <si>
    <t>fb118351-20b2-4f02-bd2c-99b27abaf8b2</t>
  </si>
  <si>
    <t>МСК_Метод изготовления</t>
  </si>
  <si>
    <t>c94c1b52-e63e-4d7c-ab43-9606d382185b</t>
  </si>
  <si>
    <t>МСК_Класс арматуры 1</t>
  </si>
  <si>
    <t>Указывается класс продольной арматуры.</t>
  </si>
  <si>
    <t>МСК_Сопротивление воздушного фильтра</t>
  </si>
  <si>
    <t>70d6f652-0bc7-425f-89ae-0d6c85b9469c</t>
  </si>
  <si>
    <t>МСК_Id помещения</t>
  </si>
  <si>
    <t>2ce25553-dda4-4485-9d6a-94a263d50e3d</t>
  </si>
  <si>
    <t>МСК_L_выт_ус</t>
  </si>
  <si>
    <t>Указывается значение расхода воздуха вытяжных устройств, расположенных в помещении, согласно расчетам в ПЗ ОВиК.</t>
  </si>
  <si>
    <t>88d08b53-cf93-4788-b9fc-48478c098cf7</t>
  </si>
  <si>
    <t>e367b153-7da9-4621-a43f-779673bbfa69</t>
  </si>
  <si>
    <t>МСК_Ветровой район</t>
  </si>
  <si>
    <t>Указывается ветровой район нахождения здания/сооружения в соответствии с СП 20.13330.2016</t>
  </si>
  <si>
    <t>288f2154-a879-410e-80ca-aaebe7a6b385</t>
  </si>
  <si>
    <t>МСК_Элемент круглый</t>
  </si>
  <si>
    <t>МСК_Откосы Глубина</t>
  </si>
  <si>
    <t>bc0a4f55-583a-416e-a7a3-00662b756cfb</t>
  </si>
  <si>
    <t>59719b55-9881-430c-bf9c-a18f61ab3af5</t>
  </si>
  <si>
    <t>МСК_Предел прочности при изгибе</t>
  </si>
  <si>
    <t>Указывается предел прочности материала при изгибе</t>
  </si>
  <si>
    <t>8715f455-f9d7-4f39-b23f-7b3f437c830d</t>
  </si>
  <si>
    <t>e8d80956-05a5-4921-a896-1ac0417a2309</t>
  </si>
  <si>
    <t>c6910d56-4529-4fbb-9ddb-35fe49aa5c41</t>
  </si>
  <si>
    <t>52774556-514e-44a7-99d9-ebb24ff92ec1</t>
  </si>
  <si>
    <t>МСК_Шаг X21</t>
  </si>
  <si>
    <t>1b5a6856-8a50-4aad-86c6-ad0c0423adcb</t>
  </si>
  <si>
    <t>МСК_t_чердака</t>
  </si>
  <si>
    <t>Указывается температура воздуха в теплом чердаке, при наличии в здании (СП 50.13330.2012)</t>
  </si>
  <si>
    <t>f479c656-5e96-46db-b764-de312da43f69</t>
  </si>
  <si>
    <t>МСК_Основное устройство</t>
  </si>
  <si>
    <t>a3633957-fd40-4a30-aaaf-01df4648dab5</t>
  </si>
  <si>
    <t>Арм.УголБ</t>
  </si>
  <si>
    <t>709d6857-de0b-4b74-8be5-6578f91bf478</t>
  </si>
  <si>
    <t>МСК_Ориентация</t>
  </si>
  <si>
    <t>МСК_Тип воздушного фильтра</t>
  </si>
  <si>
    <t>МСК_Расход ГВ</t>
  </si>
  <si>
    <t>57674358-8c2a-49d3-a09a-29ccb5637c6c</t>
  </si>
  <si>
    <t>МСК_Код системы</t>
  </si>
  <si>
    <t>Указывается код системы по классификатору МССК "Системы", столбец "Тип системы".</t>
  </si>
  <si>
    <t>21177b58-b783-4f10-98b7-bf6f1942e956</t>
  </si>
  <si>
    <t>МСК_T1</t>
  </si>
  <si>
    <t>Указывается температура в подающем трубопроводе системы теплоснабжения</t>
  </si>
  <si>
    <t>1eaa8759-8cc8-44f3-9f69-08b454a09cc1</t>
  </si>
  <si>
    <t>Указывается код материала по классификатору МССК "Строительные изделия и материалы".</t>
  </si>
  <si>
    <t>e2bdcf59-f9da-48e8-abd0-a2e423646949</t>
  </si>
  <si>
    <t>918a1e5a-284d-4502-a27b-ce4e23ef5caa</t>
  </si>
  <si>
    <t>МСК_Расчетный расход вытяжка</t>
  </si>
  <si>
    <t>d9d81e5a-d71f-4f39-b2af-12862b26f418</t>
  </si>
  <si>
    <t>МСК_Помещение_2</t>
  </si>
  <si>
    <t>a726f35a-52de-4862-8041-4c49df01b27e</t>
  </si>
  <si>
    <t>edac585b-a91f-445e-83cc-82909af45e85</t>
  </si>
  <si>
    <t>МСК_t_вн</t>
  </si>
  <si>
    <t>Указывается значение температуры воздуха помещения (ГОСТ 30494-2011).</t>
  </si>
  <si>
    <t>50ffa05b-c914-4445-a91d-00b7734d7474</t>
  </si>
  <si>
    <t>85aff05b-aa70-4d0f-abf8-9c9c80fd8a8b</t>
  </si>
  <si>
    <t>Указывается абсолютная отметка, принятая за отметку 0.000 проекта в БВС.</t>
  </si>
  <si>
    <t>МСК_Индекс квартиры</t>
  </si>
  <si>
    <t>293f055d-6939-4611-87b7-9a50d0c1f51e</t>
  </si>
  <si>
    <t>МСК_Размер_Толщина</t>
  </si>
  <si>
    <t>a188375e-752f-4244-a34c-4bf2b3e80dc8</t>
  </si>
  <si>
    <t>Указывается климатический подрайон</t>
  </si>
  <si>
    <t>3dc5645e-f7e8-45d0-b18f-3ee2d5a135f1</t>
  </si>
  <si>
    <t>Указывается номер помещения в информационной модели.</t>
  </si>
  <si>
    <t>b0ce855e-e860-4872-8fa8-88c9a5e06baf</t>
  </si>
  <si>
    <t>МСК_Предел прочности при сжатии</t>
  </si>
  <si>
    <t>Указывается предел прочности материала при сжатии</t>
  </si>
  <si>
    <t>МСК_Теплопотери</t>
  </si>
  <si>
    <t>266a965f-d878-4a4a-baf5-f4a5cdcd69fd</t>
  </si>
  <si>
    <t>МСК_Расход арматуры</t>
  </si>
  <si>
    <t>65260960-13b3-4ad4-9e06-b2c69db3599e</t>
  </si>
  <si>
    <t>МСК_Шаг Y13</t>
  </si>
  <si>
    <t>84211160-e131-40ff-94c8-2eec199679b7</t>
  </si>
  <si>
    <t>МСК_Огнестойкость</t>
  </si>
  <si>
    <t>Указывается предел огнестойкости вентилятора, нормально закрытых противопожарных клапанов и противодымных экранов (СП 7.13130.2013)</t>
  </si>
  <si>
    <t>08b2b660-a073-46c7-bf8f-a25e92ad9ff6</t>
  </si>
  <si>
    <t>МСК_Штамп Номер листа</t>
  </si>
  <si>
    <t>Номер листа для человеческого написания в штампе без символов ереси</t>
  </si>
  <si>
    <t>9b3dbd60-5be3-4842-9dbe-cd644ef5f9e8</t>
  </si>
  <si>
    <t>Указывается описание элемента</t>
  </si>
  <si>
    <t>948c6261-5ba2-4a41-93aa-db1f6aff8602</t>
  </si>
  <si>
    <t>МСК_Тип спринклеров</t>
  </si>
  <si>
    <t>Указывается тип спринклеров, принятых к установке.</t>
  </si>
  <si>
    <t>МСК_Размер_Смещение от уровня</t>
  </si>
  <si>
    <t>МСК_Расчетная вытяжка</t>
  </si>
  <si>
    <t>9479c263-5461-4d2a-a2d6-7da62651a19e</t>
  </si>
  <si>
    <t>МСК_Q_скв</t>
  </si>
  <si>
    <t>Указывается значение, полученное по результатам расчетов, прилагаемых к ПЗ ОВиК.</t>
  </si>
  <si>
    <t>49c0df63-0fa4-4591-885c-2f3b66705eab</t>
  </si>
  <si>
    <t>МСК_Количество санприборов</t>
  </si>
  <si>
    <t>МСК_Размер_Толщина полки</t>
  </si>
  <si>
    <t>fec47b64-6fa5-4fb6-993b-54008b6ac423</t>
  </si>
  <si>
    <t>c93ee364-c38e-4bf4-afae-a8d9a4aca50f</t>
  </si>
  <si>
    <t>МСК_Позиция на схеме</t>
  </si>
  <si>
    <t>68d23d66-ef3e-4c3e-9bd8-128a5718d4c6</t>
  </si>
  <si>
    <t>Принимается по СП 42.13330.2016 или по заданию на проектирование. Для жилых многоквартирных домов параметр рассчитывается из норм жилищной обеспеченности общей площадью на человека.</t>
  </si>
  <si>
    <t>80d97866-ba22-4f19-ad8b-7447842cd3bc</t>
  </si>
  <si>
    <t>d2e68b66-4d1c-478f-abb8-782c88bbc5aa</t>
  </si>
  <si>
    <t>МСК_Теплотехническая характеристика</t>
  </si>
  <si>
    <t>Указывается группа изделия по теплотехническим характеристикам</t>
  </si>
  <si>
    <t>МСК_Масса погонного метра</t>
  </si>
  <si>
    <t>МСК_Приток к МО</t>
  </si>
  <si>
    <t>558a6867-0b10-482b-bc76-9701da003686</t>
  </si>
  <si>
    <t>МСК_Класс сооружения</t>
  </si>
  <si>
    <t>Указывается класс сооружения (ГОСТ 27751-2014)</t>
  </si>
  <si>
    <t>478ca167-9eda-4151-8180-23fbd38bf8ef</t>
  </si>
  <si>
    <t>МСК_Застройщик</t>
  </si>
  <si>
    <t>82f1d967-0ffc-4b9f-866e-7e2f476cc953</t>
  </si>
  <si>
    <t>МСК_Усилие_N</t>
  </si>
  <si>
    <t>МСК_Свободный напор жидкости</t>
  </si>
  <si>
    <t>85f01269-04b3-4437-891c-e3ceacfeeabc</t>
  </si>
  <si>
    <t>eae76f69-5042-4480-a0cd-774ab2862d45</t>
  </si>
  <si>
    <t>МСК_Периметр</t>
  </si>
  <si>
    <t>9de38669-014b-416a-b5d6-85f0e432b0f2</t>
  </si>
  <si>
    <t>334ccf69-6722-4ad2-95e1-a11c3e5ee322</t>
  </si>
  <si>
    <t>МСК_Марка В</t>
  </si>
  <si>
    <t>Указывается марка бетона</t>
  </si>
  <si>
    <t>b106d769-f538-4c54-ab53-727c5df8d365</t>
  </si>
  <si>
    <t>b106d769-f538-4c54-ab53-727c5df8d366</t>
  </si>
  <si>
    <t>МСК_Титул Строка 4 фамилия</t>
  </si>
  <si>
    <t>b106d769-f538-4c54-ab53-727c5df8d367</t>
  </si>
  <si>
    <t>МСК_Титул Строка 5 фамилия</t>
  </si>
  <si>
    <t>b106d769-f538-4c54-ab53-727c5df8d368</t>
  </si>
  <si>
    <t>МСК_Титул Строка 6 фамилия</t>
  </si>
  <si>
    <t>b106d769-f538-4c54-ab53-727c5df8d369</t>
  </si>
  <si>
    <t>МСК_Титул Строка 7 фамилия</t>
  </si>
  <si>
    <t>28c86e6a-f521-4cd0-aa5b-aee0fcc86dce</t>
  </si>
  <si>
    <t>МСК_Диаметр X22</t>
  </si>
  <si>
    <t>e19f8a6a-09c8-4e6c-9649-0919ae5f6ad8</t>
  </si>
  <si>
    <t>МСК_Тип устройства</t>
  </si>
  <si>
    <t>1553f66a-0009-4011-b9ad-c2a6d55196af</t>
  </si>
  <si>
    <t>c120e56b-dea0-4400-9e20-3a2a9e2a24de</t>
  </si>
  <si>
    <t>МСК_Наименование подкомплекта</t>
  </si>
  <si>
    <t>Основной или вспомогательный комплект чертежей. Пример "Основной комплект рабочих чертежей" или "Внутриквартирная разводка"</t>
  </si>
  <si>
    <t>3ee01e6c-8513-40de-98b7-2c705595d48f</t>
  </si>
  <si>
    <t>МСК_Фильтр по рабочему набору</t>
  </si>
  <si>
    <t>9eabf56c-a6cd-4b5c-a9d0-e9223e19ea4f</t>
  </si>
  <si>
    <t>МСК_Этаж</t>
  </si>
  <si>
    <t>6679156d-5702-4fe9-8b21-97c2e61592fc</t>
  </si>
  <si>
    <t>МСК_Марка сварного шва</t>
  </si>
  <si>
    <t>МСК_Коэффициент площади</t>
  </si>
  <si>
    <t>534ab96d-2560-436c-8360-da9cd88b9299</t>
  </si>
  <si>
    <t>МСК_az2</t>
  </si>
  <si>
    <t>2128136f-fce7-4308-8f24-76429c515f5e</t>
  </si>
  <si>
    <t>МСК_Тип теплоносителя</t>
  </si>
  <si>
    <t>ffad6d6f-a441-4a89-aafe-d20c29181fe6</t>
  </si>
  <si>
    <t>МСК_Признак заземления</t>
  </si>
  <si>
    <t>cb98876f-ff7b-4d3d-a9e1-2edd98328d29</t>
  </si>
  <si>
    <t>МСК_L_пр</t>
  </si>
  <si>
    <t>Указывается значение расхода приточного воздуха систем вентиляции или кондиционирования (ГОСТ 30494-2011).</t>
  </si>
  <si>
    <t>c42f1c70-5925-47ff-86fd-d348d2ab73ca</t>
  </si>
  <si>
    <t>МСК_Класс арматуры X</t>
  </si>
  <si>
    <t>Указывается класс рабочей арматуры, расположенной в направлении X</t>
  </si>
  <si>
    <t>96588d70-4bff-4014-8058-048eeba2234b</t>
  </si>
  <si>
    <t>Указывается уровень ответственности здания (№384-ФЗ ст.4)</t>
  </si>
  <si>
    <t>69b99270-2327-41c5-9b6e-de1eedf4faf2</t>
  </si>
  <si>
    <t>КПСП_Перемычка_Отметка этажа</t>
  </si>
  <si>
    <t>Отметка этажа на котором размещена перемычка</t>
  </si>
  <si>
    <t>741ca870-26ce-460c-8c82-56c23ec53ebe</t>
  </si>
  <si>
    <t>ad2dcb70-c648-46da-b8cc-00c088dd1653</t>
  </si>
  <si>
    <t>Указывается номер секции, если здание секционное. Для зон, не связанных с секциями, номер не указывается.</t>
  </si>
  <si>
    <t>b4b80071-ace6-4093-ae8c-5319b434262c</t>
  </si>
  <si>
    <t>МСК_L_втз</t>
  </si>
  <si>
    <t>Указывается значение расхода воздуха воздушно-теловой завесы, согласно расчетов, прилагаемых к пояснительной записке раздела ОВ</t>
  </si>
  <si>
    <t>3de94971-0c6f-412e-bdc3-54000761b744</t>
  </si>
  <si>
    <t>98704b71-79eb-45e3-86c7-c29e278e89dd</t>
  </si>
  <si>
    <t>МСК_Холодоснабжение</t>
  </si>
  <si>
    <t>Указывается тип системы холодоснабжения (холодильный центр, автономный источник холода и т.д.) (СП 60.13330.2012)</t>
  </si>
  <si>
    <t>52d95572-d5a2-4475-95ea-d3498a8a87af</t>
  </si>
  <si>
    <t>c6d73c73-8632-481d-af22-d935b2137020</t>
  </si>
  <si>
    <t>9df8fc73-4396-4b89-ba4e-528ec27b3ca6</t>
  </si>
  <si>
    <t>МСК_Предел текучести</t>
  </si>
  <si>
    <t>Указывается предел текучести стали</t>
  </si>
  <si>
    <t>f2618b74-45d9-48ae-b045-a2eeaa8946bb</t>
  </si>
  <si>
    <t>МСК_Температура внутреннего воздуха</t>
  </si>
  <si>
    <t>98cb9374-96b1-4bef-a458-663f121da7c4</t>
  </si>
  <si>
    <t>МСК_Приточ_вент</t>
  </si>
  <si>
    <t>Указывается обозначение системы приточной вентиляции, обслуживающей помещение (при наличии системы).</t>
  </si>
  <si>
    <t>МСК_Размер_Толщина основы</t>
  </si>
  <si>
    <t>f919c576-8400-4425-9eb8-3243fd08e0f2</t>
  </si>
  <si>
    <t>КПСП_Штамп_Стадия</t>
  </si>
  <si>
    <t xml:space="preserve">Параметр заполняется для организации браузера листов в проекте по стадиям. </t>
  </si>
  <si>
    <t>98dbf376-e161-44f9-a65f-a36ea0d75e79</t>
  </si>
  <si>
    <t>МСК_Фильтр_в_спецификации1</t>
  </si>
  <si>
    <t>ef2f0877-d5ad-4581-b79f-10df60364c07</t>
  </si>
  <si>
    <t>МСК_Проектная организация</t>
  </si>
  <si>
    <t>d7e61577-6b6f-4e94-9c31-af1cd8020bb7</t>
  </si>
  <si>
    <t>МСК_Обозначение материал</t>
  </si>
  <si>
    <t>Указывается обозначение стандарта</t>
  </si>
  <si>
    <t>a7d42e77-7e9d-4fde-a53a-b2d53728a34a</t>
  </si>
  <si>
    <t>Служит для фильтрации по уровням в связываемой модели</t>
  </si>
  <si>
    <t>fac88977-9987-4081-8883-c5d9405e3fb3</t>
  </si>
  <si>
    <t>Указывается название проекта</t>
  </si>
  <si>
    <t>20e83878-b90a-4a16-95ea-aba3c4cef192</t>
  </si>
  <si>
    <t>МСК_Отоп_прибор_1</t>
  </si>
  <si>
    <t>Указывается тип отопительного прибора по способу теплоотдачи (СП 60.13330.2012)</t>
  </si>
  <si>
    <t>bd6d4d78-8c75-4697-a528-6d87f5f0b804</t>
  </si>
  <si>
    <t>МСК_q_s</t>
  </si>
  <si>
    <t>Указывается значение расчетного расхода согласно расчетов, прилагаемых к ПЗ ВК</t>
  </si>
  <si>
    <t>c345c578-2cba-4abd-8fbe-5c113d920185</t>
  </si>
  <si>
    <t>c838cb78-2d4f-43e9-b67d-18e1cc84f76f</t>
  </si>
  <si>
    <t>88a38979-21eb-4376-b479-64c5b0009e4e</t>
  </si>
  <si>
    <t>МСК_n_ств.</t>
  </si>
  <si>
    <t>Указывается число пожарных стволов внутреннего пожаротушения (СП 10.13130.2009)</t>
  </si>
  <si>
    <t>5766457a-2460-4127-9230-be9d27dd89d9</t>
  </si>
  <si>
    <t>МСК_Штамп Боковой Строка 5 подпись</t>
  </si>
  <si>
    <t>МСК_Толщина стенки</t>
  </si>
  <si>
    <t>d131667b-537f-43ff-84d4-ff1a9ff3c0f5</t>
  </si>
  <si>
    <t>bff56f7b-223d-477c-afb0-c670c6fd6801</t>
  </si>
  <si>
    <t>3fc9867b-acf5-4f2b-bc26-b773ce2c314a</t>
  </si>
  <si>
    <t>МСК_Завод-изготовитель</t>
  </si>
  <si>
    <t>c318fc7b-2242-4535-b8c9-64f129e875e0</t>
  </si>
  <si>
    <t>МСК_Хладагент</t>
  </si>
  <si>
    <t>Указывается наименование хладагента системы кондиционирования воздуха.</t>
  </si>
  <si>
    <t>00d1ff7b-9871-4424-9fcb-fe7d93132449</t>
  </si>
  <si>
    <t>835f0a7c-3ee7-4ed3-b5e4-8a533e0e5356</t>
  </si>
  <si>
    <t>a5a1467c-a041-4ba6-9bae-c56158f91fba</t>
  </si>
  <si>
    <t>МСК_Источник водоснабжения</t>
  </si>
  <si>
    <t xml:space="preserve">Указываются сведения об источнике водоснабжения (№416-ФЗ ) </t>
  </si>
  <si>
    <t>b457667c-fcf9-4c59-b4f6-7e8b6778652e</t>
  </si>
  <si>
    <t>Арм.УголА</t>
  </si>
  <si>
    <t>84b9df7c-184a-43c8-8e02-568f135eddc0</t>
  </si>
  <si>
    <t>aa35197d-10e5-4ea2-8464-bb5a7b60c74a</t>
  </si>
  <si>
    <t>КПСП_НомПом</t>
  </si>
  <si>
    <t>Параметр для создания ведомости внутренней отделки. Является параметром экземпляра и характеризует принадлежность элемента к помещению.</t>
  </si>
  <si>
    <t>faaa667d-5d3e-4609-a139-e47f1b066727</t>
  </si>
  <si>
    <t>МСК_Размер_Отметка расположения</t>
  </si>
  <si>
    <t>32a47c7f-e91d-4a8e-bf24-927cb679b4c2</t>
  </si>
  <si>
    <t>МСК_Класс арматуры число</t>
  </si>
  <si>
    <t>Класс арматуры, указанный как "Число" (преимущество перед "Целым" - можно использовать округление)</t>
  </si>
  <si>
    <t>451baa80-7503-48d3-8c39-ff293fe0bad9</t>
  </si>
  <si>
    <t>R</t>
  </si>
  <si>
    <t>05f1d780-caaa-4ccf-8fb9-04b6ddf1c540</t>
  </si>
  <si>
    <t>МСК_Отоп_прибор_2</t>
  </si>
  <si>
    <t>Указывается тип отопительного прибора по материалу, из которого изготовлен отопительный прибор (СП 60.13330.2012)</t>
  </si>
  <si>
    <t>375ff680-c5f5-4503-b78e-e2abf5d1a8eb</t>
  </si>
  <si>
    <t>МСК_Источник теплоснабжения</t>
  </si>
  <si>
    <t>Указываются сведения об источнике теплоснабжения (AP №190-ФЗ "О теплоснабжении")</t>
  </si>
  <si>
    <t>9a3a0a81-d746-4bfb-9d92-99bc2d504feb</t>
  </si>
  <si>
    <t>880c6781-433f-4437-9cb2-f3ad481ac22c</t>
  </si>
  <si>
    <t>МСК_К_армирования X</t>
  </si>
  <si>
    <t>Указывается коэффициент армирования железобетона (отношение плоащид поперечного сечения арматуры к рабочей площади сечения бетона, выраженное в процентах) ( СП 63.13330.2012)</t>
  </si>
  <si>
    <t>596a8f81-a0c9-4b64-8f00-6c05337dce03</t>
  </si>
  <si>
    <t>МСК_Признак ПБ</t>
  </si>
  <si>
    <t>Указывается признак лифтов, предназначенных для перевозки пожарных подразделений. Принимает значение "Да" или "Отсутствует".</t>
  </si>
  <si>
    <t>3b08d381-b7ed-409a-b82b-086958102b4d</t>
  </si>
  <si>
    <t>МСК_ax</t>
  </si>
  <si>
    <t>МСК_Материал обозначение</t>
  </si>
  <si>
    <t>7f615183-6e80-4b78-98e2-132a8e78ee06</t>
  </si>
  <si>
    <t>9dbb7084-77ed-4863-af7f-80720c01e22e</t>
  </si>
  <si>
    <t>39fe9e84-ad7c-4533-a568-af11e5089cec</t>
  </si>
  <si>
    <t>Указывается кадастровый номер земельного участка</t>
  </si>
  <si>
    <t>96901a85-e765-4879-957c-b8fc4ff2858b</t>
  </si>
  <si>
    <t>МСК_Количество фаз</t>
  </si>
  <si>
    <t>247ff485-bc10-4d2e-ace8-97c634bc087e</t>
  </si>
  <si>
    <t>МСК_Шаг Y22</t>
  </si>
  <si>
    <t>93ddaf87-08af-4bb9-b48f-87994feec729</t>
  </si>
  <si>
    <t>D</t>
  </si>
  <si>
    <t>75edb387-4676-47c8-88e7-8f7482e3b8f1</t>
  </si>
  <si>
    <t>МСК_Штамп Дата7</t>
  </si>
  <si>
    <t>eda92c88-897f-427c-8e73-c4d312f4f78f</t>
  </si>
  <si>
    <t>МСК_H_от</t>
  </si>
  <si>
    <t>Указывается отметка верхней точки системы отопления (СП 60.13330.2012).</t>
  </si>
  <si>
    <t>МСК_Размер_Радиус</t>
  </si>
  <si>
    <t>03641d89-8e7d-4f95-b90e-6626b94e601e</t>
  </si>
  <si>
    <t>Указывается компания-разработчик информационной модели</t>
  </si>
  <si>
    <t>6b669889-a3d8-4475-9a0c-34c33c7483b1</t>
  </si>
  <si>
    <t>МСК_Длина</t>
  </si>
  <si>
    <t>aef6ef89-5c37-4c48-8bca-d2fc98572405</t>
  </si>
  <si>
    <t>Указывается № градостроительного плана земельного участка</t>
  </si>
  <si>
    <t>071c108a-a397-4874-9db7-1c5df70110d4</t>
  </si>
  <si>
    <t>Указывается количество надземных этажей</t>
  </si>
  <si>
    <t>b4f4ae8a-6c02-4847-a4e2-7a9d56b8f689</t>
  </si>
  <si>
    <t>МСК_Диаметр арматуры Y</t>
  </si>
  <si>
    <t>Указывается номинальный диаметр арматурных стержней в направлении Y</t>
  </si>
  <si>
    <t>6b14078b-442c-43c6-8d15-ac445f4180b1</t>
  </si>
  <si>
    <t>4fe8448b-9d89-4a81-8e91-59ea6ce5e292</t>
  </si>
  <si>
    <t>МСК_Материал теплоизоляции</t>
  </si>
  <si>
    <t>Указывается наименование материала теплоизоляции трубопроводов системы отопления (СП 61.13330.2012).</t>
  </si>
  <si>
    <t>0c98b98b-341b-4f99-a794-12a361ec7004</t>
  </si>
  <si>
    <t>МСК_Диаметр Y13</t>
  </si>
  <si>
    <t>d6e8f88b-3213-43d6-8aed-17519bd7ccd9</t>
  </si>
  <si>
    <t>МСК_Диаметр арматуры 1</t>
  </si>
  <si>
    <t>Указывается номинальный диаметр продольных арматурных стержней</t>
  </si>
  <si>
    <t>249f628c-1b80-4ed3-8962-a48a84c3c294</t>
  </si>
  <si>
    <t>Указывается название обьекта в рамках проекта</t>
  </si>
  <si>
    <t>a137988c-4919-4210-9d64-dc3caa375286</t>
  </si>
  <si>
    <t>МСК_Титул Строка 8 должность</t>
  </si>
  <si>
    <t>cc892f8d-06e3-449c-8f68-3ac52c26a8f4</t>
  </si>
  <si>
    <t>МСК_Отметка низа</t>
  </si>
  <si>
    <t>Указывается отметка низа фундамента</t>
  </si>
  <si>
    <t>ecca878d-5edd-4baa-9b61-d75059847c35</t>
  </si>
  <si>
    <t>МСК_Код вяжущего</t>
  </si>
  <si>
    <t>Указывается код вяжущего из классификатора МССК "Строительные изделия и материалы"</t>
  </si>
  <si>
    <t>e8ef108e-7b8f-4eb9-ba1a-2bc700427dbd</t>
  </si>
  <si>
    <t>Фиксировання площадь прописывается текстом</t>
  </si>
  <si>
    <t>e44ced8e-6502-4492-90ed-a9277be472db</t>
  </si>
  <si>
    <t>МСК_Тип элемента КМ</t>
  </si>
  <si>
    <t>МСК_Толщина стены</t>
  </si>
  <si>
    <t>2bc22e90-f3f8-42bb-8dfc-6f548404e791</t>
  </si>
  <si>
    <t>МСК_Герметичность</t>
  </si>
  <si>
    <t>f2906690-b6a5-415d-95cd-b314871e58cc</t>
  </si>
  <si>
    <t>HVAC_SPECIFIC_HEAT_OF_VAPORIZATION</t>
  </si>
  <si>
    <t>Указывается значение удельной энтальпии.</t>
  </si>
  <si>
    <t>МСК_Штамп Раздел проекта</t>
  </si>
  <si>
    <t>e5ac9990-8db6-4bc4-8ba6-7e1b1069b799</t>
  </si>
  <si>
    <t>МСК_Схема_хол_воды</t>
  </si>
  <si>
    <t>Указывается схема сети водопроводов холодной воды (тупиковая, с кольцевыми или закольцованными вводами, с кольцевыми пожарными стояками) (СП 30.13330.2012)</t>
  </si>
  <si>
    <t>f3c14691-443a-4723-9c7c-8475c5c1a447</t>
  </si>
  <si>
    <t>МСК_Шаг X12</t>
  </si>
  <si>
    <t>f8633793-af05-495d-bff8-e57a03368280</t>
  </si>
  <si>
    <t>МСК_Относительное удлинение</t>
  </si>
  <si>
    <t>Указывается относительное удлинение стали</t>
  </si>
  <si>
    <t>8f2e4f93-9472-4941-a65d-0ac468fd6a6d</t>
  </si>
  <si>
    <t>06b27693-c83f-4aae-b131-22dd216c1761</t>
  </si>
  <si>
    <t>МСК_ОбъемНизкойДетализацииВкл</t>
  </si>
  <si>
    <t>3f7c8494-88ce-48a8-9893-6fbd7364ceda</t>
  </si>
  <si>
    <t>МСК_Справа</t>
  </si>
  <si>
    <t>d5d3c594-bfbf-486c-936f-903ce6f7e9dd</t>
  </si>
  <si>
    <t>МСК_Напор</t>
  </si>
  <si>
    <t>МСК_Длина балки аналитическая</t>
  </si>
  <si>
    <t>МСК_Частота вращения вентилятора</t>
  </si>
  <si>
    <t>МСК_Количество позиций</t>
  </si>
  <si>
    <t>d473e596-ed81-4abf-b318-9c5cec539c26</t>
  </si>
  <si>
    <t>Арм.РазмерВ</t>
  </si>
  <si>
    <t>Параметр В для ведомости деталей. Используется в семействах арматуры, при необходимости - в форме арматуры</t>
  </si>
  <si>
    <t>МСК_URL страницы изделия</t>
  </si>
  <si>
    <t>4af26e98-9c5e-4673-adc1-da90cbd7828e</t>
  </si>
  <si>
    <t>МСК_Схема системы отопления</t>
  </si>
  <si>
    <t xml:space="preserve">Указываются сведения о положении труб-дов, обьединяющих от. приборы по вертикали или по горизонтали;схеме соединения труб-дов с отопительными приборами; расположении магистральных труб-дов; направлении движения теплоносителя в системе отопления </t>
  </si>
  <si>
    <t>8ece8698-3d4e-4b94-a926-dcbee74435cd</t>
  </si>
  <si>
    <t>МСК_Фильтр_в_спецификации3</t>
  </si>
  <si>
    <t>0c71b198-9fe8-4328-8a3e-f1a32f1a1220</t>
  </si>
  <si>
    <t>Указывается класс функциональной пожарной опасности здания (№123-ФЗ ст.32)</t>
  </si>
  <si>
    <t>44525c99-44c3-471b-b272-f026a8d2ab11</t>
  </si>
  <si>
    <t>c29c8299-8dfa-4cef-a8e4-1bc39ca7eb2e</t>
  </si>
  <si>
    <t>7b498999-98dc-4761-9a7e-be8329213f45</t>
  </si>
  <si>
    <t>МСК_Коэффициент ориентации</t>
  </si>
  <si>
    <t>5f794d9a-f988-4c56-89a4-cc1f11112dfb</t>
  </si>
  <si>
    <t>5971ca9a-2c74-4f7f-a83d-f664e666a697</t>
  </si>
  <si>
    <t>Указывается средняя температура наружного воздуха за отопительный период</t>
  </si>
  <si>
    <t>4adf089b-d050-48f5-8682-25f503dfaefa</t>
  </si>
  <si>
    <t>МСК_Тип системы</t>
  </si>
  <si>
    <t>Указывается тип системы канализации (напорная , безнапорная) (СП 30.13330.2012)</t>
  </si>
  <si>
    <t>321c229b-b3a5-4a47-93c1-caeedae09bf3</t>
  </si>
  <si>
    <t>МСК_Плотность</t>
  </si>
  <si>
    <t>MASS_DENSITY</t>
  </si>
  <si>
    <t>Указывается средняя плотность бетона</t>
  </si>
  <si>
    <t>b63e029c-b976-4322-92b3-f338aabc168c</t>
  </si>
  <si>
    <t>Указывается количество комнат. Заполняется для зон «Квартира» код ПЗ 30 10 или «Офис» код ПЗ 10 18 или ПЗ 10 18 10.</t>
  </si>
  <si>
    <t>3cc9369c-aeb1-4d2f-bdcb-1da9d29f90cc</t>
  </si>
  <si>
    <t>МСК_Марка стали</t>
  </si>
  <si>
    <t>Указывается марка стали</t>
  </si>
  <si>
    <t>14c0009d-2bc7-4b9e-b501-31e94fddeac7</t>
  </si>
  <si>
    <t>МСК_L_др</t>
  </si>
  <si>
    <t>Указывается расход воды дренчерной установки</t>
  </si>
  <si>
    <t>065d249d-c74d-401b-919d-f12fde2629fa</t>
  </si>
  <si>
    <t>МСК_Фильтр по системе</t>
  </si>
  <si>
    <t>МСК_Температура воздуха на выходе из нагревателя</t>
  </si>
  <si>
    <t>МСК_Площадь проемов</t>
  </si>
  <si>
    <t>dd64af9e-ef0b-4904-a269-86348e8389d5</t>
  </si>
  <si>
    <t>МСК_t_1</t>
  </si>
  <si>
    <t>Указывается температура в подающем трубопроводе системы отопления</t>
  </si>
  <si>
    <t>d4d41e9f-1b13-4b4b-a5e2-b502d4550f64</t>
  </si>
  <si>
    <t>МСК_Описание материал</t>
  </si>
  <si>
    <t>Указывается описание материала</t>
  </si>
  <si>
    <t>585a869f-3470-4f86-a969-11c22f7770e4</t>
  </si>
  <si>
    <t>МСК_Продолжительность автономной работы</t>
  </si>
  <si>
    <t>ff74939f-6913-4a5b-8646-72971da13051</t>
  </si>
  <si>
    <t>МСК_Класс арматуры 2</t>
  </si>
  <si>
    <t>Указывается класс арматуры в поперечном направлении</t>
  </si>
  <si>
    <t>97311fa0-e904-4db1-9398-215889ef764b</t>
  </si>
  <si>
    <t>0abe5aa0-fab3-4293-8798-62a469f07143</t>
  </si>
  <si>
    <t>МСК_Заполнитель</t>
  </si>
  <si>
    <t>Указывается материал заполнителя бетона (песок, щебень, гравий и т.д.)</t>
  </si>
  <si>
    <t>МСК_Категория помещения</t>
  </si>
  <si>
    <t>d3a1e8a0-da78-457b-a880-610f7f2552ca</t>
  </si>
  <si>
    <t>ИКБ_Изменения</t>
  </si>
  <si>
    <t>3216f5a1-9794-4edc-8be7-b5de470838ed</t>
  </si>
  <si>
    <t>КПСП_Штамп_Формат и кратность</t>
  </si>
  <si>
    <t>Используется для составления заявки в отдел выпуска документации</t>
  </si>
  <si>
    <t>e4fb47a2-3f2b-4564-9ac4-611a86d1588b</t>
  </si>
  <si>
    <t>МСК_Тип перемещения воздуха</t>
  </si>
  <si>
    <t>Указывается тип системы вентиляции по способу перемещщения воздуха (механическая, естественная, гибридная) (СП 60.13330.2012)</t>
  </si>
  <si>
    <t>8b5e61a2-b091-491c-8092-0b01a55d4f45</t>
  </si>
  <si>
    <t>e4d47da3-778f-4203-b084-507a4315b77f</t>
  </si>
  <si>
    <t>МСК_Шаг арматуры верхнего пояса</t>
  </si>
  <si>
    <t>МСК_Количество элементов</t>
  </si>
  <si>
    <t>cf9d4ba4-8bdf-4a83-8827-a334b6865f24</t>
  </si>
  <si>
    <t>4f7092a4-9ac5-49dd-8250-e11d314e6202</t>
  </si>
  <si>
    <t>МСК_Количество секций шт.</t>
  </si>
  <si>
    <t>7862aba4-c349-4d3b-b1af-d3af1f81a6c4</t>
  </si>
  <si>
    <t>МСК_Диаметр Y23</t>
  </si>
  <si>
    <t>МСК_Группирование</t>
  </si>
  <si>
    <t>МСК_Наименование приточной системы</t>
  </si>
  <si>
    <t>89ed2da5-083a-41ba-b815-6d4fb94a65c1</t>
  </si>
  <si>
    <t>e9f2a6a7-5115-4a13-901c-a58a23f51945</t>
  </si>
  <si>
    <t>МСК_Маркировка</t>
  </si>
  <si>
    <t>Указывается маркировка изделия</t>
  </si>
  <si>
    <t>ffd5b2a7-3613-4013-ab33-ae18647b8e98</t>
  </si>
  <si>
    <t>МСК_Арматура эскиз</t>
  </si>
  <si>
    <t>МСК_Размер_Глубина</t>
  </si>
  <si>
    <t>736d9ca8-0ac7-4f53-8350-9c9537e19c82</t>
  </si>
  <si>
    <t>МСК_Генпроектировщик</t>
  </si>
  <si>
    <t>ff8ac2a8-3134-4595-be9e-bd0ec0ff155d</t>
  </si>
  <si>
    <t>МСК_Время работы</t>
  </si>
  <si>
    <t>Указывается время работы дренчерной установки</t>
  </si>
  <si>
    <t>01cac3a8-85ec-4e54-a3dc-19903e71d4b0</t>
  </si>
  <si>
    <t>МСК_Скорость вращения</t>
  </si>
  <si>
    <t>8d3a22a9-853f-4392-95d0-800f4dc508a1</t>
  </si>
  <si>
    <t>МСК_Размер_Толщина стенки</t>
  </si>
  <si>
    <t>a4d54aaa-6132-4af4-84ce-8638096c9941</t>
  </si>
  <si>
    <t>H1</t>
  </si>
  <si>
    <t>f1ff6faa-8487-49ac-9adc-7639711c0cf5</t>
  </si>
  <si>
    <t>МСК_az1</t>
  </si>
  <si>
    <t>15fdedaa-9034-4fb8-a722-8ec2798f9de5</t>
  </si>
  <si>
    <t>МСК_Защитный слой 3</t>
  </si>
  <si>
    <t>МСК_Компенсация вытяжки от МО</t>
  </si>
  <si>
    <t>МСК_Теплопоступления от оборудования</t>
  </si>
  <si>
    <t>8e5ef7ab-f605-48f3-a6cc-37c829716c5a</t>
  </si>
  <si>
    <t>МСК_К_армирования Y</t>
  </si>
  <si>
    <t>МСК_Титул Директор</t>
  </si>
  <si>
    <t>eb3e96ac-4991-478c-8bb5-dfab6359ff3a</t>
  </si>
  <si>
    <t>МСК_Количество поперечных верхних</t>
  </si>
  <si>
    <t>7b89dfac-4fea-43ab-b372-1d076b4624af</t>
  </si>
  <si>
    <t>МСК_Защитный слой 1</t>
  </si>
  <si>
    <t>Указывается толщина слоя бетона от грани элемента до ближайшей поверхности арматурного стержня</t>
  </si>
  <si>
    <t>a5b613ad-caee-47ed-b857-702385b687ec</t>
  </si>
  <si>
    <t>tвн 2вариант</t>
  </si>
  <si>
    <t>906135ad-c889-4b71-9b94-ea640a4380d6</t>
  </si>
  <si>
    <t>f17cc8ad-4204-4150-9b67-4066de965f7b</t>
  </si>
  <si>
    <t>МСК_Месяц выпуска</t>
  </si>
  <si>
    <t>8288dead-2fb5-4008-94a1-05113ccb2a23</t>
  </si>
  <si>
    <t>МСК_Диаметр отгиба</t>
  </si>
  <si>
    <t>9e3907ae-7374-4d15-b97f-755951fafb4b</t>
  </si>
  <si>
    <t>Арм.РазмерД</t>
  </si>
  <si>
    <t>68df3fae-3e98-429a-a168-1b6f7a1484b0</t>
  </si>
  <si>
    <t>МСК_Тип элемента КЖ</t>
  </si>
  <si>
    <t>318752ae-0d99-4abc-ace9-99375b11276b</t>
  </si>
  <si>
    <t>Спец.Число</t>
  </si>
  <si>
    <t>8265ddae-1a78-4bc5-b433-81d13ad3be5d</t>
  </si>
  <si>
    <t>МСК_Диаметр Y12</t>
  </si>
  <si>
    <t>9726f0ae-c8af-4ada-acf3-53905f395bbd</t>
  </si>
  <si>
    <t>МСК_Класс защиты</t>
  </si>
  <si>
    <t>МСК_Коэффициент мощности</t>
  </si>
  <si>
    <t>631448b1-69e9-41e5-a28b-eaaef939567a</t>
  </si>
  <si>
    <t>МСК_Класс взрывоопасной зоны</t>
  </si>
  <si>
    <t>МСК_Наименование_Текст1</t>
  </si>
  <si>
    <t>8d057bb3-6ccd-4655-9165-55526691fe4a</t>
  </si>
  <si>
    <t>МСК_Количество</t>
  </si>
  <si>
    <t>89a3a5b3-9d9e-44cd-863a-288cba7cd8f5</t>
  </si>
  <si>
    <t>МСК_Главная деталь конструкции</t>
  </si>
  <si>
    <t>018da6b3-cb8b-402f-a8e5-ebc7e65e58f8</t>
  </si>
  <si>
    <t>МСК_Огнезащитное покрытие наименование</t>
  </si>
  <si>
    <t>a4efaeb3-40d1-425b-8c3e-01da4dc09871</t>
  </si>
  <si>
    <t>МСК_Способ погружения</t>
  </si>
  <si>
    <t>b5ef18b4-453e-49bd-b26c-dfb3bd3ca79c</t>
  </si>
  <si>
    <t>A</t>
  </si>
  <si>
    <t>763294b4-d5f5-4ca8-82fa-ce4db5cddb8f</t>
  </si>
  <si>
    <t>МСК_Предел огнестойкости экземпляра</t>
  </si>
  <si>
    <t>90833ab5-e059-4663-ab48-7f09110a3ec0</t>
  </si>
  <si>
    <t>МСК_Диаметр Y11</t>
  </si>
  <si>
    <t>3fa6e4b5-e7fc-4275-933a-8c1391e5d66b</t>
  </si>
  <si>
    <t>МСК_Количество стержней в направлении Y</t>
  </si>
  <si>
    <t>МСК_Потеря давления воздуха в охладителе</t>
  </si>
  <si>
    <t>c728d3b6-5faa-41c8-b24d-10b6a1758d43</t>
  </si>
  <si>
    <t>61a4dfb6-d951-4135-a709-6a00fe82977e</t>
  </si>
  <si>
    <t>b28220b7-890f-4a66-8c7e-f8e2d74284e0</t>
  </si>
  <si>
    <t>МСК_T2</t>
  </si>
  <si>
    <t>Указывается температура в обратном трубопроводе системы теплоснабжения.</t>
  </si>
  <si>
    <t>aaea38b7-2a20-497c-af36-7f1261617270</t>
  </si>
  <si>
    <t>МСК_Способ подсчета массы</t>
  </si>
  <si>
    <t>58397eb7-8eac-4e0e-86a2-377ab61b541f</t>
  </si>
  <si>
    <t>МСК_H_пож</t>
  </si>
  <si>
    <t>Указывается напор системы внутреннего пожаротушения (СП 1013130.2009)</t>
  </si>
  <si>
    <t>9b679ab7-ea2e-49ce-90ab-0549d5aa37ff</t>
  </si>
  <si>
    <t>МСК_Размер_Диаметр</t>
  </si>
  <si>
    <t>7b3af2b7-5b5f-4322-a588-545c0e3f1cac</t>
  </si>
  <si>
    <t>50360fb8-b35c-48ad-8e7b-92cd62263b32</t>
  </si>
  <si>
    <t>МСК_Метка отсновы</t>
  </si>
  <si>
    <t>e15781b8-5888-4e18-81f0-11b158aabf23</t>
  </si>
  <si>
    <t>09eaa7b8-4372-4c4f-87a1-cda58cd82976</t>
  </si>
  <si>
    <t>МСК_Степень готовности</t>
  </si>
  <si>
    <t>Указывается степень готовности смеси бетона (БСТ, БСМ, БСЛ)</t>
  </si>
  <si>
    <t>МСК_Количество фаз числовое</t>
  </si>
  <si>
    <t>МСК_Расход ХВ</t>
  </si>
  <si>
    <t>5f949eba-755b-4eeb-970b-1e1ac1908ec2</t>
  </si>
  <si>
    <t>МСК_Удельная теплоемкость</t>
  </si>
  <si>
    <t>00a4a4bb-3575-45e4-8d3c-ddf9be915d27</t>
  </si>
  <si>
    <t>МСК_Форма воздуховода</t>
  </si>
  <si>
    <t>4921c3bb-e1f1-4c2c-be69-2e9dbcb54615</t>
  </si>
  <si>
    <t>МСК_Температура наружнего воздуха</t>
  </si>
  <si>
    <t>МСК_Потеря давления жидкости</t>
  </si>
  <si>
    <t>МСК_Вытяжка от МО</t>
  </si>
  <si>
    <t>МСК_Номер стояка</t>
  </si>
  <si>
    <t>085a7bbe-611d-4188-a567-9b6a07ac9f45</t>
  </si>
  <si>
    <t>a0bddabe-b35c-4cfd-af07-0a4a0bb87ba8</t>
  </si>
  <si>
    <t>326a93bf-08e3-426d-86c0-faf370e720e9</t>
  </si>
  <si>
    <t>МСК_Кратность приток</t>
  </si>
  <si>
    <t>Величина , характеризующая норму воздухообмена на 1 куб.м. в помещении для притока</t>
  </si>
  <si>
    <t>9bf1e7bf-63e9-492b-b12e-70187db23422</t>
  </si>
  <si>
    <t>e49e30c0-87c0-49bc-8a70-ecd4399e929f</t>
  </si>
  <si>
    <t>МСК_Наименование линии</t>
  </si>
  <si>
    <t>b16d99c0-56ae-495c-97a9-7c98d5203cce</t>
  </si>
  <si>
    <t>0852d2c0-86ad-4a0c-bb43-03b2949d3a81</t>
  </si>
  <si>
    <t>МСК_Защитный слой 2</t>
  </si>
  <si>
    <t>47133ec1-c86b-4706-a998-1e5da5b7b2f0</t>
  </si>
  <si>
    <t>8e6e80c1-5cde-4cb3-af65-e6db9a0a9174</t>
  </si>
  <si>
    <t>7792ccc1-2a6a-42c6-8688-85058069b0cd</t>
  </si>
  <si>
    <t>Параметр служит для того, чтобы проставлять туда марку раздела несокращенно т.е. к примеру "РАБОЧАЯ ДОКУМЕНТАЦИЯ"</t>
  </si>
  <si>
    <t>01dc12c2-45f7-41ae-9e36-33f06940045f</t>
  </si>
  <si>
    <t>a81271c2-cb44-4601-8898-50de28a2ef2e</t>
  </si>
  <si>
    <t>МСК_Коэффициент надежности</t>
  </si>
  <si>
    <t>Указывается коэффициент надежности по уровню ответственности здания (ГОСТ 27751-2014).</t>
  </si>
  <si>
    <t>ba4feac2-69df-4c22-b1bd-74fdd4de91d2</t>
  </si>
  <si>
    <t>Указывается код обьекта по классификатору МССК "Виды и назначение ОКС"</t>
  </si>
  <si>
    <t>d35ebac3-c7b7-4a0b-9982-89838e4dcec8</t>
  </si>
  <si>
    <t>МСК_Кратность вытяжка</t>
  </si>
  <si>
    <t>Величина , характеризующая норму воздухообмена на 1 куб.м. в помещении для вытяжки</t>
  </si>
  <si>
    <t>МСК_Отверстие_Функция</t>
  </si>
  <si>
    <t>7bcc3fc4-df8c-4bc0-855e-0945a15adad1</t>
  </si>
  <si>
    <t>МСК_Титул Строка 4 должность</t>
  </si>
  <si>
    <t>7bcc3fc4-df8c-4bc0-855e-0945a15adad2</t>
  </si>
  <si>
    <t>МСК_Титул Строка 5 должность</t>
  </si>
  <si>
    <t>7bcc3fc4-df8c-4bc0-855e-0945a15adad3</t>
  </si>
  <si>
    <t>МСК_Титул Строка 6 должность</t>
  </si>
  <si>
    <t>7bcc3fc4-df8c-4bc0-855e-0945a15adad4</t>
  </si>
  <si>
    <t>МСК_Титул Строка 7 должность</t>
  </si>
  <si>
    <t>7bcc3fc4-df8c-4bc0-855e-0945a15adadb</t>
  </si>
  <si>
    <t>9bfd9dc4-f793-4082-a5af-3767a4a2a340</t>
  </si>
  <si>
    <t>МСК_Антикоррозионное покрытие наименование</t>
  </si>
  <si>
    <t>e91f25c5-7760-4849-8bd7-6c92dba891bf</t>
  </si>
  <si>
    <t>Указывается значение, согласно расчетов, прилагаемых к ПЗ по энергоэффективности.</t>
  </si>
  <si>
    <t>2f9abac5-9608-4bb6-b509-d75b738778cf</t>
  </si>
  <si>
    <t>МСК_Арматура гнутая</t>
  </si>
  <si>
    <t>800b04c6-4193-4ed4-8873-693147aeba5b</t>
  </si>
  <si>
    <t>МСК_Вяжущее бетона</t>
  </si>
  <si>
    <t>Указывается материал связующего вещества бетона</t>
  </si>
  <si>
    <t>409712c6-cfa3-46c8-82ab-ee6db3808003</t>
  </si>
  <si>
    <t>71d051c6-2f1e-43e6-a3f1-bb495becd090</t>
  </si>
  <si>
    <t>Указывается пожарно-техническая высота здания, в метрах (СП 118.13330.2012, СП 54.13330.2016), указывается в метрах.</t>
  </si>
  <si>
    <t>635df4c6-42a8-4b43-b4d1-37e7c1e74622</t>
  </si>
  <si>
    <t>МСК_Снеговой район</t>
  </si>
  <si>
    <t>Указывается снеговой район строительства ОКС в соответствии с СП 20.13330.2016</t>
  </si>
  <si>
    <t>e58b59c7-5d4a-4c62-b647-aa5cb03e31ad</t>
  </si>
  <si>
    <t>МСК_КС кровли</t>
  </si>
  <si>
    <t>Указывается код типа конструкции кровли здания//сооружения. принимается из классификатора.</t>
  </si>
  <si>
    <t>МСК_Размер_ДиаметрИзделия</t>
  </si>
  <si>
    <t>6daeb3c7-f6d2-42f0-8052-f1c283c2c6a0</t>
  </si>
  <si>
    <t>МСК_Диаметр X12</t>
  </si>
  <si>
    <t>ac6b40c8-51ba-4a97-9a85-c33e1054bcaf</t>
  </si>
  <si>
    <t>f1314dc8-abb2-477c-bfb6-b096760b00c1</t>
  </si>
  <si>
    <t>МСК_Группа конструкций</t>
  </si>
  <si>
    <t>9f54a1c8-e4b1-40ce-8beb-6bc30daa4194</t>
  </si>
  <si>
    <t>2fdad8c8-96e9-41cc-9e35-c217e858faff</t>
  </si>
  <si>
    <t>МСК_Количество сборок</t>
  </si>
  <si>
    <t>62ce00c9-9df1-48dc-ac9e-9cbe08d28e26</t>
  </si>
  <si>
    <t>4fd103c9-5ea4-4999-b484-ef3b9ae9188d</t>
  </si>
  <si>
    <t>Указывается код основного вида деятельности ОКС по классификатору МССК "Услуги и виды деятельности".</t>
  </si>
  <si>
    <t>647b5bc9-6570-416c-93d3-bd0d159775f2</t>
  </si>
  <si>
    <t>fda9a7c9-4a8e-4d9e-b352-216e8031cf8a</t>
  </si>
  <si>
    <t>МСК_Расход на один прибор</t>
  </si>
  <si>
    <t>e367f3c9-5508-436b-be90-0af74961e97c</t>
  </si>
  <si>
    <t>МСК_L_расп_ус</t>
  </si>
  <si>
    <t>Указывается значение расхода воздуха воздухораспределительных устройств, расположенных в помещении, согласно расчетов в ПЗ ОВиК.</t>
  </si>
  <si>
    <t>8bba29ca-bedb-4ade-b820-85c1798bc6f3</t>
  </si>
  <si>
    <t>МСК_Усилие_M</t>
  </si>
  <si>
    <t>МСК_Код изделия</t>
  </si>
  <si>
    <t>6fc794cc-66fe-44a7-9e7d-b20fbff7e8be</t>
  </si>
  <si>
    <t>МСК_Фильтр_в_спецификации2</t>
  </si>
  <si>
    <t>9760d9cc-765b-4ccc-9658-f615dca90ee6</t>
  </si>
  <si>
    <t>МСК_Тип регулирования</t>
  </si>
  <si>
    <t>Указывается способ регулирования расхода теплоты в системе отопления (СП 124.13330.2012).</t>
  </si>
  <si>
    <t>6dd43fcd-977a-498c-8269-d3a40ac3dce3</t>
  </si>
  <si>
    <t>5fea80cd-7116-4513-869c-4e3bbc71de8c</t>
  </si>
  <si>
    <t>00d2d2cd-e493-4607-bfad-2e0842697c5a</t>
  </si>
  <si>
    <t>c4f94dce-f6e1-4835-818c-577bca8eb123</t>
  </si>
  <si>
    <t>Указывается значение барометрического давления</t>
  </si>
  <si>
    <t>47c873ce-48cc-4ba1-92b4-2fec361ad46e</t>
  </si>
  <si>
    <t>710291ce-8b14-43ed-8832-2f01d5f0509b</t>
  </si>
  <si>
    <t>Указывается общее кол-во секций в здании.</t>
  </si>
  <si>
    <t>890dcbce-c4dd-40c9-9164-8ec1f2182cfc</t>
  </si>
  <si>
    <t>МСК_Размер материал</t>
  </si>
  <si>
    <t>Указывается размер изделия в формате ШхВхГ, мм</t>
  </si>
  <si>
    <t>МСК_Температура в помещении</t>
  </si>
  <si>
    <t>7c6734cf-2072-4369-9aa9-6539bca82c61</t>
  </si>
  <si>
    <t>Айди</t>
  </si>
  <si>
    <t>Параметр используется для скриптов</t>
  </si>
  <si>
    <t>f4c583cf-053a-4ce9-a34a-fc6eb1fdcb87</t>
  </si>
  <si>
    <t>МСК_Перемычка_Тип_Подтип</t>
  </si>
  <si>
    <t>75ba5bd0-cadf-4741-9cef-f60a79b041ac</t>
  </si>
  <si>
    <t>ed27b3d0-6741-42cf-997e-90457268236a</t>
  </si>
  <si>
    <t>МСК_Q_вент</t>
  </si>
  <si>
    <t>Указывается значение. полученное по результатам расчетов, прилагаемых к ПЗ ОВиК. Только для приточной вентиляции</t>
  </si>
  <si>
    <t>e14513d1-a91c-4e25-980c-507620f19d27</t>
  </si>
  <si>
    <t>КПСП_Описание</t>
  </si>
  <si>
    <t>fc486cd1-ad8a-4bee-9858-826b5372e130</t>
  </si>
  <si>
    <t>fe3385d1-da4b-49d8-9317-b0e54680b7f3</t>
  </si>
  <si>
    <t>МСК_Тип побуждения</t>
  </si>
  <si>
    <t>26820bd2-cbc0-4fed-875f-b558c0e4accf</t>
  </si>
  <si>
    <t>МСК_Штамп Боковой строка 8 подпись</t>
  </si>
  <si>
    <t>006382d2-f621-41ac-9d24-8cbbe94d45ea</t>
  </si>
  <si>
    <t>bfa2f0d2-ccd0-4a02-95c7-573f0a9829c3</t>
  </si>
  <si>
    <t>МСК_Наименование краткое</t>
  </si>
  <si>
    <t>4986f8d2-2674-474d-8361-52bb2b95ae80</t>
  </si>
  <si>
    <t>МСК_Шаг Y12</t>
  </si>
  <si>
    <t>17699dd3-5404-4530-8f43-056905195685</t>
  </si>
  <si>
    <t>МСК_Штамп Боковой Строка 6 подпись</t>
  </si>
  <si>
    <t>Норма расхода материала или изделий на 1м² или 1м³, используется в формулах</t>
  </si>
  <si>
    <t>fb30c7d4-3e3c-4fe6-821b-189cf35b7f9f</t>
  </si>
  <si>
    <t>Маркировка типоразмера</t>
  </si>
  <si>
    <t>МСК_Наименование вытяжной системы от МО</t>
  </si>
  <si>
    <t>471dead5-2739-4afd-976f-086b127839c5</t>
  </si>
  <si>
    <t>e3ff03d6-5288-4b6b-8dab-b46a07243c7e</t>
  </si>
  <si>
    <t>Указывается значение, согласно расчетов, прилагаемых к ПЗ раздела энергоэффективности.</t>
  </si>
  <si>
    <t>8bf60bd6-9e9c-4cba-99d5-a221a85adf5e</t>
  </si>
  <si>
    <t>МСК_b_тр</t>
  </si>
  <si>
    <t>Указывается толщина тепловой изоляции трубопроводов</t>
  </si>
  <si>
    <t>5cf874d6-4c91-43f7-9548-5152eaebd14f</t>
  </si>
  <si>
    <t>МСК_Фильтр по назначению</t>
  </si>
  <si>
    <t>b52ad9d6-3610-492d-9f18-5f8e3c592bb6</t>
  </si>
  <si>
    <t>МСК_Уровень квалификации</t>
  </si>
  <si>
    <t>411832d7-f92f-49ba-aba7-31ec7754e27c</t>
  </si>
  <si>
    <t>МСК_Подрезка ширина</t>
  </si>
  <si>
    <t>8ddb89d8-4145-480e-a813-c51afd9fd9c6</t>
  </si>
  <si>
    <t>Заполняется только для жилых зданий. Для случая, когда все квартиры одного уровня комфорта (СП 42.13330.2011 табл.2). В противном случае уровень комфорта указывается для каждой зоны "Квартиры"</t>
  </si>
  <si>
    <t>МСК_Отверстие_Высота</t>
  </si>
  <si>
    <t>344dbbd8-772a-47cb-8edd-41d3d8c413e6</t>
  </si>
  <si>
    <t>МСК_КС фасадов</t>
  </si>
  <si>
    <t>Указывается код типа конструктивной системы фасадов здания/сооружения. Принимается из классификаторов.</t>
  </si>
  <si>
    <t>МСК_Владелец вида</t>
  </si>
  <si>
    <t>10ee2dd9-d3f6-4ac8-a5a4-54a4bf0414ce</t>
  </si>
  <si>
    <t>КПСП_Перемычка_Отметка от этажа</t>
  </si>
  <si>
    <t>Отметка от этажа на котором размещена перемычка</t>
  </si>
  <si>
    <t>5ed085d9-c177-42ed-a315-4b7d4739d35c</t>
  </si>
  <si>
    <t>МСК_Наименование вытяжной системы</t>
  </si>
  <si>
    <t>МСК_Подрезка длина</t>
  </si>
  <si>
    <t>bb06ccda-e560-4727-8ffe-10d95da2f467</t>
  </si>
  <si>
    <t>Указывается тип проекта (Новое строительство/Реконструкция/Капитальный ремонт)</t>
  </si>
  <si>
    <t>d73152db-127c-4035-a1d6-5ceec1ffcbf0</t>
  </si>
  <si>
    <t>МСК_Конструктив</t>
  </si>
  <si>
    <t>Указываются конструктивные особенности воздушно-тепловой замесы (с поперечным или продольным воздушным проектос) (ГОСТ 32512-2013)</t>
  </si>
  <si>
    <t>1c52b9db-c054-4b9f-ae95-b6134ebe3181</t>
  </si>
  <si>
    <t>Проектная отопительная нагрузка 2 вариант</t>
  </si>
  <si>
    <t>1852e2db-d949-482c-8d62-8b8325668e82</t>
  </si>
  <si>
    <t>МСК_Вытяж_вент</t>
  </si>
  <si>
    <t>Указывается обозначение системы вытяжной вентиляции, обслуживающей помещение (при наличии системы).</t>
  </si>
  <si>
    <t>78e3eddb-d669-49f0-b526-05beebe757c7</t>
  </si>
  <si>
    <t>МСК_ВРС</t>
  </si>
  <si>
    <t>Значение "Да" ставится для всех элементов, которые необходимы в ведомости расхода стали</t>
  </si>
  <si>
    <t>46164bdc-3d32-4446-9ab0-33033327f13d</t>
  </si>
  <si>
    <t>МСК_Теплоноситель</t>
  </si>
  <si>
    <t>Указываются сведения о теплоносителе (№190-ФЗ "О теплоснабжении")</t>
  </si>
  <si>
    <t>d07f59dc-fea4-48d5-a556-51d9eb0c3748</t>
  </si>
  <si>
    <t>f29ad4dc-46ae-4789-b030-b68b04d69136</t>
  </si>
  <si>
    <t>МСК_Марка диаметра арматуры</t>
  </si>
  <si>
    <t>Параметр необходим для проставления значения диаметр арматуры трубопроводов для последующего отображения его в марке арматуры трубопроводов</t>
  </si>
  <si>
    <t>014745df-848b-43a2-a40e-46aec16c37bb</t>
  </si>
  <si>
    <t>МСК_Огнезащитное покрытие</t>
  </si>
  <si>
    <t>47f457df-9a92-4e27-8673-102dd5e13fc9</t>
  </si>
  <si>
    <t>Указывается климатический район строительства ОКС</t>
  </si>
  <si>
    <t>ff0bfee0-1f81-4395-8ece-0b98c54be71f</t>
  </si>
  <si>
    <t>МСК_Объем</t>
  </si>
  <si>
    <t>МСК_Количество комнат</t>
  </si>
  <si>
    <t>МСК_Номер помещения квартиры</t>
  </si>
  <si>
    <t>df9939e1-a33a-47d4-8f36-6a1cca58117c</t>
  </si>
  <si>
    <t>88c839e1-5f97-49b5-aaee-6b6065c2f776</t>
  </si>
  <si>
    <t>МСК_Шаг X11</t>
  </si>
  <si>
    <t>МСК_Температура воздуха на входе в нагреватель</t>
  </si>
  <si>
    <t>84081ae2-192b-4e5e-8e9b-4148a7afd4c7</t>
  </si>
  <si>
    <t>МСК_Помещение_1</t>
  </si>
  <si>
    <t>243423e3-a6ad-4f74-b70e-784a4a4b0b94</t>
  </si>
  <si>
    <t>Указывается продолжительность отопительного периода</t>
  </si>
  <si>
    <t>76ba7ee3-ac7f-422e-bbb8-e1e06f36f629</t>
  </si>
  <si>
    <t>МСК_Титул Строка 8 фамилия</t>
  </si>
  <si>
    <t>4833cde3-d9d5-4afa-8b64-b2848635c28c</t>
  </si>
  <si>
    <t>МСК_Шаг X22</t>
  </si>
  <si>
    <t>ac3c07e4-83be-40e7-9aad-a71d2cb4fe4f</t>
  </si>
  <si>
    <t>МСК_Код заполнителя</t>
  </si>
  <si>
    <t>Указывается код заполнителя из классификатора МССК "Строительные изделия и материалы".</t>
  </si>
  <si>
    <t>f13b35e5-9fb9-4cf8-b330-efe01d3780c4</t>
  </si>
  <si>
    <t>ПРимечание</t>
  </si>
  <si>
    <t>24b66fe5-b129-4efd-a5e0-310af85d8dee</t>
  </si>
  <si>
    <t>8b64b1e5-8723-43fa-b804-d08ea9633779</t>
  </si>
  <si>
    <t>Дубликат</t>
  </si>
  <si>
    <t>МСК_Расход холодоносителя</t>
  </si>
  <si>
    <t>7df088e7-492f-4271-b0f6-363b7a1c7135</t>
  </si>
  <si>
    <t>48b192e7-725d-43d6-a196-0c160a0cbe2c</t>
  </si>
  <si>
    <t>e6d990e8-7d28-460d-90e7-a6920eef6bc9</t>
  </si>
  <si>
    <t>МСК_Номинальная мощность</t>
  </si>
  <si>
    <t>f80f9be8-c3a1-452d-bf54-00b9796bafea</t>
  </si>
  <si>
    <t>МСК_Класс прочности</t>
  </si>
  <si>
    <t>Указывается класс прочности бетона на сжатие</t>
  </si>
  <si>
    <t>fdb653e9-69ff-4ece-ac52-33f354f8cc61</t>
  </si>
  <si>
    <t>a9e281e9-c3d7-4f70-8592-b02b7510b44b</t>
  </si>
  <si>
    <t>МСК_Наименование системы компенсации МО</t>
  </si>
  <si>
    <t>c3e8cae9-c53b-4d31-98e2-df02b03016b3</t>
  </si>
  <si>
    <t>МСК_Отметка от нуля здания</t>
  </si>
  <si>
    <t>34060eea-e06a-4cd2-8dc5-0e12dbeb7695</t>
  </si>
  <si>
    <t>МСК_Материал перегородки лотка</t>
  </si>
  <si>
    <t>e27c64ea-e5c9-47cd-b5a5-bfaf48d245b5</t>
  </si>
  <si>
    <t>МСК_Диаметр арматуры Z</t>
  </si>
  <si>
    <t>Указывается номинальный диаметр поперечной арматуры, при наличии</t>
  </si>
  <si>
    <t>9fbc84ea-9a3e-4ab8-bc24-bf5c98f1bcdf</t>
  </si>
  <si>
    <t>Номер листа в документе (сквозной)</t>
  </si>
  <si>
    <t>de53a6ea-acbb-453e-8eb5-5a676da6ff92</t>
  </si>
  <si>
    <t>МСК_Перемычка_Отметка от этажа</t>
  </si>
  <si>
    <t>МСК_Эскиз сечения</t>
  </si>
  <si>
    <t>bcae7ced-045a-4390-ad69-dad245ee6608</t>
  </si>
  <si>
    <t>7ff898ed-3d3e-4c42-82cd-6e0352acb43b</t>
  </si>
  <si>
    <t>МСК_Расход жидкости</t>
  </si>
  <si>
    <t>549c36ee-c77b-4887-9623-abb6c45fb020</t>
  </si>
  <si>
    <t>МСК_Наименование каркаса</t>
  </si>
  <si>
    <t>28aa47ee-f98b-4b24-8a8e-eeebab5bb931</t>
  </si>
  <si>
    <t>МСК_Имя системы</t>
  </si>
  <si>
    <t>Указывается имя системы</t>
  </si>
  <si>
    <t>037396ee-44bb-474c-b81b-ffdb01128bc7</t>
  </si>
  <si>
    <t>МСК_Площадь поверхности</t>
  </si>
  <si>
    <t>SURFACE_AREA</t>
  </si>
  <si>
    <t>cf70c0ee-5fcf-4a94-843f-eaf50d05ee57</t>
  </si>
  <si>
    <t>МСК_Откосы_Наименование</t>
  </si>
  <si>
    <t>Наименование материала из которого выполнены откосы дверей</t>
  </si>
  <si>
    <t>db32c5ee-af89-48b7-ad84-b6fa5e19d5c2</t>
  </si>
  <si>
    <t>7e2e3cef-9e29-4737-91bd-c05f2894aebe</t>
  </si>
  <si>
    <t>Арм.РазмерГ</t>
  </si>
  <si>
    <t>МСК_Уклон</t>
  </si>
  <si>
    <t>afaf7fef-3f82-4916-9a3f-383c5c9f2d5d</t>
  </si>
  <si>
    <t>МСК_Диаметр рабочего колеса</t>
  </si>
  <si>
    <t>356b1df0-d24b-4764-adf7-f346b0be2af9</t>
  </si>
  <si>
    <t>P</t>
  </si>
  <si>
    <t>2a5837f1-9207-42b6-8c0c-b88f7091a65a</t>
  </si>
  <si>
    <t>efd17af1-dc28-4f05-8dfb-49995f260aba</t>
  </si>
  <si>
    <t>Указывается степень огнестойкости здания (№123-ФЗ ст.30)</t>
  </si>
  <si>
    <t>МСК_Потеря давления воздуха в нагревателе</t>
  </si>
  <si>
    <t>eed30df2-8aa5-40c6-b8d4-9dd0af055515</t>
  </si>
  <si>
    <t>c43fa9f2-df70-412d-aa0b-2c6106d5d6c0</t>
  </si>
  <si>
    <t>МСК_Наименование профиля</t>
  </si>
  <si>
    <t>d759b9f2-5a48-45b9-804f-20411aef2e9d</t>
  </si>
  <si>
    <t>МСК_L_пд</t>
  </si>
  <si>
    <t>Указывается значение расхода воздуха системы вентиляции, полученное по результатам расчетов в ПЗ ОВиК.</t>
  </si>
  <si>
    <t>e815c9f3-a9ea-46ea-bda1-4142888b481e</t>
  </si>
  <si>
    <t>МСК_Степень защиты от удара</t>
  </si>
  <si>
    <t>5027e1f3-050d-43e2-9b25-f50d02385211</t>
  </si>
  <si>
    <t>МСК_Диаметр Y21</t>
  </si>
  <si>
    <t>db4d64f4-8ef8-4330-978b-3fa22163cb64</t>
  </si>
  <si>
    <t>МСК_b_возд</t>
  </si>
  <si>
    <t>Указывается толщина теплоизоляции воздуховода</t>
  </si>
  <si>
    <t>МСК_URL документации изделия</t>
  </si>
  <si>
    <t>2d4676f4-50ca-4517-a4e5-ef5856477d79</t>
  </si>
  <si>
    <t>МСК_Тип арматуры</t>
  </si>
  <si>
    <t>a058b8f4-1715-4837-bbbf-849f18eb2c0b</t>
  </si>
  <si>
    <t>420e30f6-9d02-41c5-881d-1a782f407277</t>
  </si>
  <si>
    <t>2cbe3df6-5763-4bdf-81a6-bbdd146dbd4f</t>
  </si>
  <si>
    <t>МСК_Тип конструкции</t>
  </si>
  <si>
    <t>0301c4f6-cfa3-44ae-97ee-9c917b9f308c</t>
  </si>
  <si>
    <t>МСК_С подколонником</t>
  </si>
  <si>
    <t>МСК_Этап возведения</t>
  </si>
  <si>
    <t>МСК_Масса_Текст</t>
  </si>
  <si>
    <t>6af643f7-48e8-4f84-9774-3c53293e7285</t>
  </si>
  <si>
    <t>VELOCITY</t>
  </si>
  <si>
    <t>Указывается средняя скорость ветра за период со среднесуточной температурой воздуха ≤8°С</t>
  </si>
  <si>
    <t>b9d989f7-25ef-48a2-8c8d-3fc08ca369f0</t>
  </si>
  <si>
    <t>МСК_Тип решетки</t>
  </si>
  <si>
    <t>1392a6f7-c096-436a-a9ed-67fc6e5dce8e</t>
  </si>
  <si>
    <t>МСК_Нормируемая освещенность</t>
  </si>
  <si>
    <t>ELECTRICAL_ILLUMINANCE</t>
  </si>
  <si>
    <t>886ac3f7-ee92-4498-bd58-8248e37001e6</t>
  </si>
  <si>
    <t>c73ffdf7-8db3-4c86-9867-6765ce87b3ce</t>
  </si>
  <si>
    <t>Указывается значение, согласно расчетов, прилагаемых к ПЗ по разделу "Система электроснабжения".</t>
  </si>
  <si>
    <t>619b71f8-d769-40a1-bf39-bb0f23486c52</t>
  </si>
  <si>
    <t>МСК_Слева</t>
  </si>
  <si>
    <t>0c1758f9-a7b0-4bee-98cf-3bfe821a1463</t>
  </si>
  <si>
    <t>МСК_V</t>
  </si>
  <si>
    <t>HVAC_VELOCITY</t>
  </si>
  <si>
    <t>Указывается скорость воздуха на данном участке воздуховода, воздухораспределительных устройств и т.д.</t>
  </si>
  <si>
    <t>МСК_Холодильная мощность</t>
  </si>
  <si>
    <t>08257ef9-5429-48b1-aa0b-de2d9988ab0b</t>
  </si>
  <si>
    <t>Указывается код элемента по классификатору МССК "Элементы"</t>
  </si>
  <si>
    <t>fa9391f9-949e-48da-b896-8cfd86c611b9</t>
  </si>
  <si>
    <t>МСК_Шаг Y23</t>
  </si>
  <si>
    <t>97808bfa-f60e-498f-b64d-6cb4b6df41fd</t>
  </si>
  <si>
    <t>5d369dfb-17a2-4ae2-a1a1-bdfc33ba7406</t>
  </si>
  <si>
    <t>МСК_Марка конструкции</t>
  </si>
  <si>
    <t>cb91ccfb-a28c-47d3-bc9d-6dabad2f14ae</t>
  </si>
  <si>
    <t>МСК_Предел прочности</t>
  </si>
  <si>
    <t>Указывается временное сопротивление разрыву</t>
  </si>
  <si>
    <t>c506b7fe-2b29-4d6e-9943-0ebb464adcba</t>
  </si>
  <si>
    <t>МСК_Материал арматуры</t>
  </si>
  <si>
    <t>Указывается материал арматуры</t>
  </si>
  <si>
    <t>158555ff-7751-4253-be7e-4f88a1baec2b</t>
  </si>
  <si>
    <t>МСК_Арматура НЕ семейством</t>
  </si>
  <si>
    <t>d981e4ff-e315-471e-a3b1-6150eca271bb</t>
  </si>
  <si>
    <t>МСК_Диаметр X11</t>
  </si>
  <si>
    <t>По типу/ 
по экземпляру</t>
  </si>
  <si>
    <t>Описание из ФОП</t>
  </si>
  <si>
    <t>[Реестр_параметров.xlsx]</t>
  </si>
  <si>
    <t>Группа в ФОП</t>
  </si>
  <si>
    <t>Окна</t>
  </si>
  <si>
    <t>Двери</t>
  </si>
  <si>
    <t>Код по классификатору</t>
  </si>
  <si>
    <t>Дисциплина</t>
  </si>
  <si>
    <t>Подкатегория</t>
  </si>
  <si>
    <t>Путь к семейству</t>
  </si>
  <si>
    <t>Путь к инструкции</t>
  </si>
  <si>
    <t>АР0014.1</t>
  </si>
  <si>
    <t>Архитектура</t>
  </si>
  <si>
    <t>Одностворчатое</t>
  </si>
  <si>
    <t>АР0014.2</t>
  </si>
  <si>
    <t>Двухстворчатое</t>
  </si>
  <si>
    <t>АР0014.3</t>
  </si>
  <si>
    <t>Детали</t>
  </si>
  <si>
    <t>АР0014.4</t>
  </si>
  <si>
    <t>Многостворчатое</t>
  </si>
  <si>
    <t>АР0014.5</t>
  </si>
  <si>
    <t>Балконный блок</t>
  </si>
  <si>
    <t>АР0014.6</t>
  </si>
  <si>
    <t>Витражное</t>
  </si>
  <si>
    <t>АР0014.7</t>
  </si>
  <si>
    <t>Проем</t>
  </si>
  <si>
    <t>АР0014.8</t>
  </si>
  <si>
    <t>Решетка</t>
  </si>
  <si>
    <t>АР0023.1</t>
  </si>
  <si>
    <t>Однопольная</t>
  </si>
  <si>
    <t>АР0023.2</t>
  </si>
  <si>
    <t>Двупольная</t>
  </si>
  <si>
    <t>АР0023.3</t>
  </si>
  <si>
    <t>Балконная</t>
  </si>
  <si>
    <t>АР0023.4</t>
  </si>
  <si>
    <t>АР0023.5</t>
  </si>
  <si>
    <t>Ниша</t>
  </si>
  <si>
    <t>АР0023.6</t>
  </si>
  <si>
    <t>АР0151.1</t>
  </si>
  <si>
    <t>Перемычки</t>
  </si>
  <si>
    <t>АР0151.2</t>
  </si>
  <si>
    <t>Отверстия</t>
  </si>
  <si>
    <t>АР0151.3</t>
  </si>
  <si>
    <t>Элементы перемычек</t>
  </si>
  <si>
    <t>АР0151.4</t>
  </si>
  <si>
    <t>Другое</t>
  </si>
  <si>
    <t>АР9037.1</t>
  </si>
  <si>
    <t>Профили</t>
  </si>
  <si>
    <t>Желоб</t>
  </si>
  <si>
    <t>АР9037.2</t>
  </si>
  <si>
    <t>Карниз</t>
  </si>
  <si>
    <t>АР9037.3</t>
  </si>
  <si>
    <t>Импост</t>
  </si>
  <si>
    <t>АР9037.4</t>
  </si>
  <si>
    <t>Общий</t>
  </si>
  <si>
    <t>АР9037.5</t>
  </si>
  <si>
    <t>Ограждение</t>
  </si>
  <si>
    <t>АР0080.1</t>
  </si>
  <si>
    <t>Мебель</t>
  </si>
  <si>
    <t>Диваны</t>
  </si>
  <si>
    <t>АР0080.2</t>
  </si>
  <si>
    <t>Кресла</t>
  </si>
  <si>
    <t>АР0080.3</t>
  </si>
  <si>
    <t>Кровати</t>
  </si>
  <si>
    <t>АР0080.4</t>
  </si>
  <si>
    <t>Скамейки</t>
  </si>
  <si>
    <t>АР0080.5</t>
  </si>
  <si>
    <t>Стулья</t>
  </si>
  <si>
    <t>АР0080.6</t>
  </si>
  <si>
    <t>Столы</t>
  </si>
  <si>
    <t>АР0080.7</t>
  </si>
  <si>
    <t>Шкафы</t>
  </si>
  <si>
    <t>АР0080.8</t>
  </si>
  <si>
    <t>Комплекты</t>
  </si>
  <si>
    <t>АР0127.1</t>
  </si>
  <si>
    <t>Балясины</t>
  </si>
  <si>
    <t>АР0123.1</t>
  </si>
  <si>
    <t>АР0949.1</t>
  </si>
  <si>
    <t>АР0170.1</t>
  </si>
  <si>
    <t>Витражи</t>
  </si>
  <si>
    <t>Панели витража</t>
  </si>
  <si>
    <t>АР1350.1</t>
  </si>
  <si>
    <t>Специальное оборудование</t>
  </si>
  <si>
    <t>Бытовая техника</t>
  </si>
  <si>
    <t>АР1350.2</t>
  </si>
  <si>
    <t>Лестницы</t>
  </si>
  <si>
    <t>АР1350.3</t>
  </si>
  <si>
    <t>Лифты</t>
  </si>
  <si>
    <t>АР2000.1</t>
  </si>
  <si>
    <t>Элементы узлов</t>
  </si>
  <si>
    <t>МГН</t>
  </si>
  <si>
    <t>АР2000.2</t>
  </si>
  <si>
    <t>Обозначение проемов</t>
  </si>
  <si>
    <t>АР2000.3</t>
  </si>
  <si>
    <t>Строительные элементы</t>
  </si>
  <si>
    <t>АР2000.4</t>
  </si>
  <si>
    <t>Элементы детализации</t>
  </si>
  <si>
    <t>Конструктив</t>
  </si>
  <si>
    <t>КР0151.1</t>
  </si>
  <si>
    <t>КР0151.2</t>
  </si>
  <si>
    <t>КР9037.1</t>
  </si>
  <si>
    <t>Металлопрокат</t>
  </si>
  <si>
    <t>КР2000.1</t>
  </si>
  <si>
    <t>2D армирование</t>
  </si>
  <si>
    <t>КР1330.1</t>
  </si>
  <si>
    <t>КЖ</t>
  </si>
  <si>
    <t>КР1330.2</t>
  </si>
  <si>
    <t>КМ</t>
  </si>
  <si>
    <t>КР1320.1</t>
  </si>
  <si>
    <t>Каркас несущий</t>
  </si>
  <si>
    <t>КР1320.2</t>
  </si>
  <si>
    <t>Соединения несущих конструкций</t>
  </si>
  <si>
    <t>КР9600.1</t>
  </si>
  <si>
    <t>Фермы</t>
  </si>
  <si>
    <t>КР9600.2</t>
  </si>
  <si>
    <t>КР1300.1</t>
  </si>
  <si>
    <t>Фундамент несущей конструкции</t>
  </si>
  <si>
    <t>Сваи</t>
  </si>
  <si>
    <t>КР1300.2</t>
  </si>
  <si>
    <t>Под колонну</t>
  </si>
  <si>
    <t>КР1300.3</t>
  </si>
  <si>
    <t>Под стену</t>
  </si>
  <si>
    <t>И8016.1</t>
  </si>
  <si>
    <t>Механические системы</t>
  </si>
  <si>
    <t>Арматура воздуховодов</t>
  </si>
  <si>
    <t>Вентиляторы канальные</t>
  </si>
  <si>
    <t>И8016.2</t>
  </si>
  <si>
    <t>Гибкие вставки</t>
  </si>
  <si>
    <t>И8016.3</t>
  </si>
  <si>
    <t>Зонты</t>
  </si>
  <si>
    <t>И8016.4</t>
  </si>
  <si>
    <t>Калориферы</t>
  </si>
  <si>
    <t>И8016.5</t>
  </si>
  <si>
    <t>Клапаны</t>
  </si>
  <si>
    <t>И8016.6</t>
  </si>
  <si>
    <t>Клапаны огнезадерживающие</t>
  </si>
  <si>
    <t>И8016.7</t>
  </si>
  <si>
    <t>Местные отсосы</t>
  </si>
  <si>
    <t>И8016.8</t>
  </si>
  <si>
    <t>Фильтры</t>
  </si>
  <si>
    <t>И8016.9</t>
  </si>
  <si>
    <t>Шумоглушители</t>
  </si>
  <si>
    <t>И8055.1</t>
  </si>
  <si>
    <t>Арматура трубопроводов</t>
  </si>
  <si>
    <t>Виброкомпенсаторы</t>
  </si>
  <si>
    <t>И8055.2</t>
  </si>
  <si>
    <t>И8055.3</t>
  </si>
  <si>
    <t>Запорная</t>
  </si>
  <si>
    <t>И8055.4</t>
  </si>
  <si>
    <t>Измерительная</t>
  </si>
  <si>
    <t>И8055.5</t>
  </si>
  <si>
    <t>Регулирующая</t>
  </si>
  <si>
    <t>И8055.6</t>
  </si>
  <si>
    <t>Предохранительная</t>
  </si>
  <si>
    <t>И8055.7</t>
  </si>
  <si>
    <t>Приводы</t>
  </si>
  <si>
    <t>И8055.8</t>
  </si>
  <si>
    <t>Противопожарная</t>
  </si>
  <si>
    <t>И8055.9</t>
  </si>
  <si>
    <t>Специальная</t>
  </si>
  <si>
    <t>И8055.10</t>
  </si>
  <si>
    <t>И8013.1</t>
  </si>
  <si>
    <t>Воздухораспределители</t>
  </si>
  <si>
    <t>Решетки внутренние</t>
  </si>
  <si>
    <t>И8013.2</t>
  </si>
  <si>
    <t>Решетки наружные</t>
  </si>
  <si>
    <t>И8013.3</t>
  </si>
  <si>
    <t>УГО</t>
  </si>
  <si>
    <t>И0151.2</t>
  </si>
  <si>
    <t>И1140.1</t>
  </si>
  <si>
    <t>Оборудование</t>
  </si>
  <si>
    <t>Баки</t>
  </si>
  <si>
    <t>И1140.2</t>
  </si>
  <si>
    <t>Вентиляторы радиальные</t>
  </si>
  <si>
    <t>И1140.3</t>
  </si>
  <si>
    <t>Воздушные завесы</t>
  </si>
  <si>
    <t>И1140.4</t>
  </si>
  <si>
    <t>Конвекторы</t>
  </si>
  <si>
    <t>И1140.5</t>
  </si>
  <si>
    <t>Кондиционеры</t>
  </si>
  <si>
    <t>И1140.6</t>
  </si>
  <si>
    <t>Наносы</t>
  </si>
  <si>
    <t>И1140.7</t>
  </si>
  <si>
    <t>Наносы дренажные</t>
  </si>
  <si>
    <t>И1140.8</t>
  </si>
  <si>
    <t>Насосные установки</t>
  </si>
  <si>
    <t>И1140.9</t>
  </si>
  <si>
    <t>ПВУ</t>
  </si>
  <si>
    <t>И1140.10</t>
  </si>
  <si>
    <t>Радиаторы</t>
  </si>
  <si>
    <t>И1140.11</t>
  </si>
  <si>
    <t>Регистры из гладких труб</t>
  </si>
  <si>
    <t>И1140.12</t>
  </si>
  <si>
    <t>Смесительныe узлы</t>
  </si>
  <si>
    <t>И1140.13</t>
  </si>
  <si>
    <t>Теплообменники</t>
  </si>
  <si>
    <t>И1140.14</t>
  </si>
  <si>
    <t>И1160.1</t>
  </si>
  <si>
    <t>Сантехнические приборы</t>
  </si>
  <si>
    <t>Ванные</t>
  </si>
  <si>
    <t>И1160.2</t>
  </si>
  <si>
    <t>Воронки</t>
  </si>
  <si>
    <t>И1160.3</t>
  </si>
  <si>
    <t>Мойки</t>
  </si>
  <si>
    <t>И1160.4</t>
  </si>
  <si>
    <t>Поддоны</t>
  </si>
  <si>
    <t>И1160.5</t>
  </si>
  <si>
    <t>Полотенцесушители</t>
  </si>
  <si>
    <t>И1160.6</t>
  </si>
  <si>
    <t>Сифоны</t>
  </si>
  <si>
    <t>И1160.7</t>
  </si>
  <si>
    <t>Смесители</t>
  </si>
  <si>
    <t>И1160.8</t>
  </si>
  <si>
    <t>Трапы</t>
  </si>
  <si>
    <t>И1160.9</t>
  </si>
  <si>
    <t>Умывальники</t>
  </si>
  <si>
    <t>И1160.10</t>
  </si>
  <si>
    <t>Унитазы</t>
  </si>
  <si>
    <t>И8010.1</t>
  </si>
  <si>
    <t>Соединительные детали воздуховодов</t>
  </si>
  <si>
    <t>Боковая крестовина</t>
  </si>
  <si>
    <t>И8010.2</t>
  </si>
  <si>
    <t>Боковой тройник</t>
  </si>
  <si>
    <t>И8010.3</t>
  </si>
  <si>
    <t>Врезка</t>
  </si>
  <si>
    <t>И8010.4</t>
  </si>
  <si>
    <t>Заглушка</t>
  </si>
  <si>
    <t>И8010.5</t>
  </si>
  <si>
    <t>Звезда</t>
  </si>
  <si>
    <t>И8010.6</t>
  </si>
  <si>
    <t>Крестовина</t>
  </si>
  <si>
    <t>И8010.7</t>
  </si>
  <si>
    <t>Мультипорт</t>
  </si>
  <si>
    <t>И8010.8</t>
  </si>
  <si>
    <t>Отвод</t>
  </si>
  <si>
    <t>И8010.9</t>
  </si>
  <si>
    <t>Переход</t>
  </si>
  <si>
    <t>И8010.10</t>
  </si>
  <si>
    <t>Смещение</t>
  </si>
  <si>
    <t>И8010.11</t>
  </si>
  <si>
    <t>Соединение</t>
  </si>
  <si>
    <t>И8010.12</t>
  </si>
  <si>
    <t>Тройник</t>
  </si>
  <si>
    <t>И8010.13</t>
  </si>
  <si>
    <t>Штанообразный тройник</t>
  </si>
  <si>
    <t>И8049.1</t>
  </si>
  <si>
    <t>Соединительные детали трубопроводов</t>
  </si>
  <si>
    <t>И8049.2</t>
  </si>
  <si>
    <t>И8049.3</t>
  </si>
  <si>
    <t>И8049.4</t>
  </si>
  <si>
    <t>И8049.5</t>
  </si>
  <si>
    <t>И8049.6</t>
  </si>
  <si>
    <t>Механическое сочленение</t>
  </si>
  <si>
    <t>И8049.7</t>
  </si>
  <si>
    <t>И8049.8</t>
  </si>
  <si>
    <t>И8049.9</t>
  </si>
  <si>
    <t>И8049.10</t>
  </si>
  <si>
    <t>И8049.11</t>
  </si>
  <si>
    <t>Соединительный патрубок</t>
  </si>
  <si>
    <t>И8049.12</t>
  </si>
  <si>
    <t>И8049.13</t>
  </si>
  <si>
    <t>Фланец</t>
  </si>
  <si>
    <t>Спринклеры</t>
  </si>
  <si>
    <t>Э8083.1</t>
  </si>
  <si>
    <t>Электрические системы</t>
  </si>
  <si>
    <t>Датчики</t>
  </si>
  <si>
    <t>Э0151.1</t>
  </si>
  <si>
    <t>Крепления лотков</t>
  </si>
  <si>
    <t>Э1120.1</t>
  </si>
  <si>
    <t>Осветительные приборы</t>
  </si>
  <si>
    <t>Выключатели</t>
  </si>
  <si>
    <t>Э1120.2</t>
  </si>
  <si>
    <t>Светильники</t>
  </si>
  <si>
    <t>Э1120.3</t>
  </si>
  <si>
    <t>Световые домовые знаки</t>
  </si>
  <si>
    <t>Э8079.1</t>
  </si>
  <si>
    <t>Предохранительные устройства</t>
  </si>
  <si>
    <t>Охранная сигнализация</t>
  </si>
  <si>
    <t>Э8085.1</t>
  </si>
  <si>
    <t>Системы пожарной сигнализации</t>
  </si>
  <si>
    <t>Пожарная сигнализация</t>
  </si>
  <si>
    <t>Э8126.1</t>
  </si>
  <si>
    <t>Соединительные детали кабельных лотков</t>
  </si>
  <si>
    <t>Э8126.2</t>
  </si>
  <si>
    <t>Вертикальный отвод канальный</t>
  </si>
  <si>
    <t>Э8126.3</t>
  </si>
  <si>
    <t>Вертикальный отвод ступенчатый</t>
  </si>
  <si>
    <t>Э8126.4</t>
  </si>
  <si>
    <t>Крестовина канальная</t>
  </si>
  <si>
    <t>Э8126.5</t>
  </si>
  <si>
    <t>Метизы</t>
  </si>
  <si>
    <t>Э8126.6</t>
  </si>
  <si>
    <t>Мультипорт канальный</t>
  </si>
  <si>
    <t>Э8126.7</t>
  </si>
  <si>
    <t>Мультипорт ступенчатый</t>
  </si>
  <si>
    <t>Э8126.8</t>
  </si>
  <si>
    <t>Муфта канальная</t>
  </si>
  <si>
    <t>Э8126.9</t>
  </si>
  <si>
    <t>Муфта ступенчатая</t>
  </si>
  <si>
    <t>Э8126.10</t>
  </si>
  <si>
    <t>Отвод канальный</t>
  </si>
  <si>
    <t>Э8126.11</t>
  </si>
  <si>
    <t>Отвод ступенчатый</t>
  </si>
  <si>
    <t>Э8126.12</t>
  </si>
  <si>
    <t>Переход канальный</t>
  </si>
  <si>
    <t>Э8126.13</t>
  </si>
  <si>
    <t>Переход ступенчатый</t>
  </si>
  <si>
    <t>Э8126.14</t>
  </si>
  <si>
    <t>Секторный отвод</t>
  </si>
  <si>
    <t>Э8126.15</t>
  </si>
  <si>
    <t>Тройник канальный</t>
  </si>
  <si>
    <t>Э8126.16</t>
  </si>
  <si>
    <t>Тройник ступенчатый</t>
  </si>
  <si>
    <t>Э8126.17</t>
  </si>
  <si>
    <t>Угловой отвод</t>
  </si>
  <si>
    <t>Э8128.1</t>
  </si>
  <si>
    <t>Соединительные детали коробов</t>
  </si>
  <si>
    <t>Э8128.2</t>
  </si>
  <si>
    <t>Э8128.3</t>
  </si>
  <si>
    <t>Э8128.4</t>
  </si>
  <si>
    <t>Э8128.5</t>
  </si>
  <si>
    <t>Отвод распределительной коробки</t>
  </si>
  <si>
    <t>Э8128.6</t>
  </si>
  <si>
    <t>Э8128.7</t>
  </si>
  <si>
    <t>Э8128.8</t>
  </si>
  <si>
    <t>Телефонные устройства</t>
  </si>
  <si>
    <t>Устройства вызова и оповещения</t>
  </si>
  <si>
    <t>Устройства связи</t>
  </si>
  <si>
    <t>Э1060.1</t>
  </si>
  <si>
    <t>Электрические приборы</t>
  </si>
  <si>
    <t>Розетки</t>
  </si>
  <si>
    <t>Э1060.2</t>
  </si>
  <si>
    <t>Звонки дверные</t>
  </si>
  <si>
    <t>Э1040.1</t>
  </si>
  <si>
    <t>Электрооборудование</t>
  </si>
  <si>
    <t>Распределительные коробки</t>
  </si>
  <si>
    <t>Э1040.2</t>
  </si>
  <si>
    <t>Низковольтное электрооборудование</t>
  </si>
  <si>
    <t>Э1040.3</t>
  </si>
  <si>
    <t>Материалы</t>
  </si>
  <si>
    <t>Э1040.4</t>
  </si>
  <si>
    <t>Молниезащита</t>
  </si>
  <si>
    <t>Э1040.5</t>
  </si>
  <si>
    <t>Заземление</t>
  </si>
  <si>
    <t>Э1040.6</t>
  </si>
  <si>
    <t>Э1040.7</t>
  </si>
  <si>
    <t>Ящик с трансформатором</t>
  </si>
  <si>
    <t>K:\Стандарт\ТИМ Семейства\0_Библиотека семейств</t>
  </si>
  <si>
    <t>Название папки</t>
  </si>
  <si>
    <t>1 Общие</t>
  </si>
  <si>
    <t>2 Архитектура</t>
  </si>
  <si>
    <t>3 Конструктив</t>
  </si>
  <si>
    <t>4 Механические системы</t>
  </si>
  <si>
    <t>5 Электрические системы</t>
  </si>
  <si>
    <t>Корневая папка</t>
  </si>
  <si>
    <t>Название файла библиотеки</t>
  </si>
  <si>
    <t>Библиотека_семейств.xlsm</t>
  </si>
  <si>
    <t>Категория Revit</t>
  </si>
  <si>
    <t>-</t>
  </si>
  <si>
    <t>Аннотации</t>
  </si>
  <si>
    <t>Марки</t>
  </si>
  <si>
    <t>Название вида</t>
  </si>
  <si>
    <t>Обозначение высотной отметки</t>
  </si>
  <si>
    <t>Обозначение оси</t>
  </si>
  <si>
    <t>Обозначение уровня</t>
  </si>
  <si>
    <t>Обозначение фрагмента</t>
  </si>
  <si>
    <t>Основные надписи</t>
  </si>
  <si>
    <t>Ссылки на вид</t>
  </si>
  <si>
    <t>Типовые аннотации</t>
  </si>
  <si>
    <t>Ссылка на вид</t>
  </si>
  <si>
    <t>Обозначение высотных отметок</t>
  </si>
  <si>
    <t>Обозначения осей</t>
  </si>
  <si>
    <t>Головные части уровней</t>
  </si>
  <si>
    <t>Заголовки фрагментов</t>
  </si>
  <si>
    <t>Просмотр заголовков</t>
  </si>
  <si>
    <t>Исходные данные</t>
  </si>
  <si>
    <t>Данные для заполнения</t>
  </si>
  <si>
    <t>Аксессуары для лотков</t>
  </si>
  <si>
    <t>Воздухоспускная</t>
  </si>
  <si>
    <t>Несущие колонны</t>
  </si>
  <si>
    <t>Вентиляционные блоки</t>
  </si>
  <si>
    <t>Обобщенные модели</t>
  </si>
  <si>
    <t>Крепления</t>
  </si>
  <si>
    <t>Э2000.1</t>
  </si>
  <si>
    <t>Э8081.1</t>
  </si>
  <si>
    <t>Э8077.1</t>
  </si>
  <si>
    <t>Э8075.1</t>
  </si>
  <si>
    <t>И2000.1</t>
  </si>
  <si>
    <t>И8099.1</t>
  </si>
  <si>
    <t>И9037.1</t>
  </si>
  <si>
    <t>КР9030.1</t>
  </si>
  <si>
    <t>Об0151.1</t>
  </si>
  <si>
    <t>Состав общих параметров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</si>
</sst>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1" applyAlignment="1" applyProtection="1"/>
    <xf numFmtId="0" fontId="2" fillId="0" borderId="0" xfId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0" fontId="0" fillId="3" borderId="4" xfId="0" applyFill="1" applyBorder="1"/>
    <xf numFmtId="0" fontId="0" fillId="4" borderId="4" xfId="0" applyFill="1" applyBorder="1"/>
    <xf numFmtId="0" fontId="0" fillId="0" borderId="0" xfId="0" applyAlignment="1">
      <alignment horizontal="center" wrapText="1"/>
    </xf>
    <xf numFmtId="0" fontId="3" fillId="0" borderId="0" xfId="1" applyFont="1" applyAlignment="1" applyProtection="1"/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2" fillId="0" borderId="7" xfId="1" applyBorder="1" applyAlignment="1" applyProtection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6"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colors>
    <mruColors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C21:C23" totalsRowShown="0">
  <autoFilter ref="C21:C23">
    <filterColumn colId="0" hiddenButton="1"/>
  </autoFilter>
  <tableColumns count="1">
    <tableColumn id="1" name="По типу/по экземпляру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D21:D23" totalsRowShown="0">
  <autoFilter ref="D21:D23">
    <filterColumn colId="0" hiddenButton="1"/>
  </autoFilter>
  <tableColumns count="1">
    <tableColumn id="1" name="По экземпляру группы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../../../../../&#1057;&#1090;&#1072;&#1085;&#1076;&#1072;&#1088;&#1090;/&#1058;&#1048;&#1052;%20&#1057;&#1077;&#1084;&#1077;&#1081;&#1089;&#1090;&#1074;&#1072;/0_&#1041;&#1080;&#1073;&#1083;&#1080;&#1086;&#1090;&#1077;&#1082;&#1072;%20&#1089;&#1077;&#1084;&#1077;&#1081;&#1089;&#1090;&#107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4"/>
  <sheetViews>
    <sheetView tabSelected="1" workbookViewId="0">
      <selection activeCell="C2" sqref="C2"/>
    </sheetView>
  </sheetViews>
  <sheetFormatPr defaultRowHeight="15" outlineLevelCol="1"/>
  <cols>
    <col min="1" max="1" width="16.7109375" style="2" customWidth="1"/>
    <col min="2" max="2" width="19.140625" style="11" customWidth="1"/>
    <col min="3" max="3" width="24" style="11" bestFit="1" customWidth="1"/>
    <col min="4" max="4" width="22.140625" style="13" customWidth="1"/>
    <col min="5" max="5" width="23.28515625" style="13" customWidth="1"/>
    <col min="6" max="6" width="102.7109375" style="11" customWidth="1" outlineLevel="1"/>
    <col min="7" max="7" width="13" style="11" customWidth="1" outlineLevel="1"/>
    <col min="8" max="8" width="21.85546875" style="2" customWidth="1"/>
  </cols>
  <sheetData>
    <row r="1" spans="1:8" ht="27.75" customHeight="1">
      <c r="A1" s="34" t="s">
        <v>2374</v>
      </c>
      <c r="B1" s="34"/>
      <c r="C1" s="34" t="s">
        <v>2375</v>
      </c>
      <c r="D1" s="34"/>
      <c r="E1" s="34"/>
      <c r="F1" s="34"/>
      <c r="G1" s="34"/>
      <c r="H1" s="34"/>
    </row>
    <row r="2" spans="1:8" ht="30">
      <c r="A2" s="24" t="s">
        <v>2005</v>
      </c>
      <c r="B2" s="24" t="s">
        <v>2356</v>
      </c>
      <c r="C2" s="23" t="s">
        <v>2006</v>
      </c>
      <c r="D2" s="24" t="s">
        <v>375</v>
      </c>
      <c r="E2" s="24" t="s">
        <v>2007</v>
      </c>
      <c r="F2" s="23" t="s">
        <v>2008</v>
      </c>
      <c r="G2" s="24" t="s">
        <v>2009</v>
      </c>
      <c r="H2" s="24" t="s">
        <v>2391</v>
      </c>
    </row>
    <row r="3" spans="1:8" ht="30" customHeight="1">
      <c r="A3" s="24" t="s">
        <v>2357</v>
      </c>
      <c r="B3" s="32" t="s">
        <v>2359</v>
      </c>
      <c r="C3" s="25" t="s">
        <v>452</v>
      </c>
      <c r="D3" s="29" t="s">
        <v>2358</v>
      </c>
      <c r="E3" s="29" t="s">
        <v>2359</v>
      </c>
      <c r="F3" s="30" t="str">
        <f>IFERROR(HYPERLINK(CONCATENATE(Админка!$B$1,"\",INDEX(Админка!$A$2:$B$20,MATCH(C3,Админка!$A$2:$A$20,0),2),"\",D3,"\",E3),CONCATENATE(Админка!$B$1,"\",INDEX(Админка!$A$2:$B$20,MATCH(C3,Админка!$A$2:$A$20,0),2),"\",D3,"\",E3)),"")</f>
        <v>K:\Стандарт\ТИМ Семейства\0_Библиотека семейств\1 Общие\Аннотации\Марки</v>
      </c>
      <c r="G3" s="24"/>
      <c r="H3" s="24"/>
    </row>
    <row r="4" spans="1:8" ht="30" customHeight="1">
      <c r="A4" s="24" t="s">
        <v>2357</v>
      </c>
      <c r="B4" s="32" t="s">
        <v>2373</v>
      </c>
      <c r="C4" s="25" t="s">
        <v>452</v>
      </c>
      <c r="D4" s="29" t="s">
        <v>2358</v>
      </c>
      <c r="E4" s="29" t="s">
        <v>2360</v>
      </c>
      <c r="F4" s="30" t="str">
        <f>IFERROR(HYPERLINK(CONCATENATE(Админка!$B$1,"\",INDEX(Админка!$A$2:$B$20,MATCH(C4,Админка!$A$2:$A$20,0),2),"\",D4,"\",E4),CONCATENATE(Админка!$B$1,"\",INDEX(Админка!$A$2:$B$20,MATCH(C4,Админка!$A$2:$A$20,0),2),"\",D4,"\",E4)),"")</f>
        <v>K:\Стандарт\ТИМ Семейства\0_Библиотека семейств\1 Общие\Аннотации\Название вида</v>
      </c>
      <c r="G4" s="24"/>
      <c r="H4" s="24"/>
    </row>
    <row r="5" spans="1:8" ht="30" customHeight="1">
      <c r="A5" s="24" t="s">
        <v>2357</v>
      </c>
      <c r="B5" s="32" t="s">
        <v>2369</v>
      </c>
      <c r="C5" s="25" t="s">
        <v>452</v>
      </c>
      <c r="D5" s="29" t="s">
        <v>2358</v>
      </c>
      <c r="E5" s="29" t="s">
        <v>2361</v>
      </c>
      <c r="F5" s="30" t="str">
        <f>IFERROR(HYPERLINK(CONCATENATE(Админка!$B$1,"\",INDEX(Админка!$A$2:$B$20,MATCH(C5,Админка!$A$2:$A$20,0),2),"\",D5,"\",E5),CONCATENATE(Админка!$B$1,"\",INDEX(Админка!$A$2:$B$20,MATCH(C5,Админка!$A$2:$A$20,0),2),"\",D5,"\",E5)),"")</f>
        <v>K:\Стандарт\ТИМ Семейства\0_Библиотека семейств\1 Общие\Аннотации\Обозначение высотной отметки</v>
      </c>
      <c r="G5" s="24"/>
      <c r="H5" s="24"/>
    </row>
    <row r="6" spans="1:8" ht="30" customHeight="1">
      <c r="A6" s="24" t="s">
        <v>2357</v>
      </c>
      <c r="B6" s="33" t="s">
        <v>2370</v>
      </c>
      <c r="C6" s="25" t="s">
        <v>452</v>
      </c>
      <c r="D6" s="29" t="s">
        <v>2358</v>
      </c>
      <c r="E6" s="29" t="s">
        <v>2362</v>
      </c>
      <c r="F6" s="30" t="str">
        <f>IFERROR(HYPERLINK(CONCATENATE(Админка!$B$1,"\",INDEX(Админка!$A$2:$B$20,MATCH(C6,Админка!$A$2:$A$20,0),2),"\",D6,"\",E6),CONCATENATE(Админка!$B$1,"\",INDEX(Админка!$A$2:$B$20,MATCH(C6,Админка!$A$2:$A$20,0),2),"\",D6,"\",E6)),"")</f>
        <v>K:\Стандарт\ТИМ Семейства\0_Библиотека семейств\1 Общие\Аннотации\Обозначение оси</v>
      </c>
      <c r="G6" s="24"/>
      <c r="H6" s="24"/>
    </row>
    <row r="7" spans="1:8" ht="30" customHeight="1">
      <c r="A7" s="24" t="s">
        <v>2357</v>
      </c>
      <c r="B7" s="32" t="s">
        <v>2371</v>
      </c>
      <c r="C7" s="25" t="s">
        <v>452</v>
      </c>
      <c r="D7" s="29" t="s">
        <v>2358</v>
      </c>
      <c r="E7" s="29" t="s">
        <v>2363</v>
      </c>
      <c r="F7" s="30" t="str">
        <f>IFERROR(HYPERLINK(CONCATENATE(Админка!$B$1,"\",INDEX(Админка!$A$2:$B$20,MATCH(C7,Админка!$A$2:$A$20,0),2),"\",D7,"\",E7),CONCATENATE(Админка!$B$1,"\",INDEX(Админка!$A$2:$B$20,MATCH(C7,Админка!$A$2:$A$20,0),2),"\",D7,"\",E7)),"")</f>
        <v>K:\Стандарт\ТИМ Семейства\0_Библиотека семейств\1 Общие\Аннотации\Обозначение уровня</v>
      </c>
      <c r="G7" s="24"/>
      <c r="H7" s="24"/>
    </row>
    <row r="8" spans="1:8" ht="30" customHeight="1">
      <c r="A8" s="24" t="s">
        <v>2357</v>
      </c>
      <c r="B8" s="32" t="s">
        <v>2372</v>
      </c>
      <c r="C8" s="25" t="s">
        <v>452</v>
      </c>
      <c r="D8" s="29" t="s">
        <v>2358</v>
      </c>
      <c r="E8" s="29" t="s">
        <v>2364</v>
      </c>
      <c r="F8" s="30" t="str">
        <f>IFERROR(HYPERLINK(CONCATENATE(Админка!$B$1,"\",INDEX(Админка!$A$2:$B$20,MATCH(C8,Админка!$A$2:$A$20,0),2),"\",D8,"\",E8),CONCATENATE(Админка!$B$1,"\",INDEX(Админка!$A$2:$B$20,MATCH(C8,Админка!$A$2:$A$20,0),2),"\",D8,"\",E8)),"")</f>
        <v>K:\Стандарт\ТИМ Семейства\0_Библиотека семейств\1 Общие\Аннотации\Обозначение фрагмента</v>
      </c>
      <c r="G8" s="24"/>
      <c r="H8" s="24"/>
    </row>
    <row r="9" spans="1:8" ht="30" customHeight="1">
      <c r="A9" s="24" t="s">
        <v>2357</v>
      </c>
      <c r="B9" s="32" t="s">
        <v>2365</v>
      </c>
      <c r="C9" s="25" t="s">
        <v>452</v>
      </c>
      <c r="D9" s="29" t="s">
        <v>2358</v>
      </c>
      <c r="E9" s="29" t="s">
        <v>2365</v>
      </c>
      <c r="F9" s="30" t="str">
        <f>IFERROR(HYPERLINK(CONCATENATE(Админка!$B$1,"\",INDEX(Админка!$A$2:$B$20,MATCH(C9,Админка!$A$2:$A$20,0),2),"\",D9,"\",E9),CONCATENATE(Админка!$B$1,"\",INDEX(Админка!$A$2:$B$20,MATCH(C9,Админка!$A$2:$A$20,0),2),"\",D9,"\",E9)),"")</f>
        <v>K:\Стандарт\ТИМ Семейства\0_Библиотека семейств\1 Общие\Аннотации\Основные надписи</v>
      </c>
      <c r="G9" s="24"/>
      <c r="H9" s="24"/>
    </row>
    <row r="10" spans="1:8" ht="30" customHeight="1">
      <c r="A10" s="24" t="s">
        <v>2357</v>
      </c>
      <c r="B10" s="32" t="s">
        <v>2368</v>
      </c>
      <c r="C10" s="25" t="s">
        <v>452</v>
      </c>
      <c r="D10" s="29" t="s">
        <v>2358</v>
      </c>
      <c r="E10" s="29" t="s">
        <v>2366</v>
      </c>
      <c r="F10" s="30" t="str">
        <f>IFERROR(HYPERLINK(CONCATENATE(Админка!$B$1,"\",INDEX(Админка!$A$2:$B$20,MATCH(C10,Админка!$A$2:$A$20,0),2),"\",D10,"\",E10),CONCATENATE(Админка!$B$1,"\",INDEX(Админка!$A$2:$B$20,MATCH(C10,Админка!$A$2:$A$20,0),2),"\",D10,"\",E10)),"")</f>
        <v>K:\Стандарт\ТИМ Семейства\0_Библиотека семейств\1 Общие\Аннотации\Ссылки на вид</v>
      </c>
      <c r="G10" s="24"/>
      <c r="H10" s="24"/>
    </row>
    <row r="11" spans="1:8" ht="30" customHeight="1">
      <c r="A11" s="24" t="s">
        <v>2357</v>
      </c>
      <c r="B11" s="32" t="s">
        <v>2367</v>
      </c>
      <c r="C11" s="25" t="s">
        <v>452</v>
      </c>
      <c r="D11" s="29" t="s">
        <v>2358</v>
      </c>
      <c r="E11" s="29" t="s">
        <v>2367</v>
      </c>
      <c r="F11" s="30" t="str">
        <f>IFERROR(HYPERLINK(CONCATENATE(Админка!$B$1,"\",INDEX(Админка!$A$2:$B$20,MATCH(C11,Админка!$A$2:$A$20,0),2),"\",D11,"\",E11),CONCATENATE(Админка!$B$1,"\",INDEX(Админка!$A$2:$B$20,MATCH(C11,Админка!$A$2:$A$20,0),2),"\",D11,"\",E11)),"")</f>
        <v>K:\Стандарт\ТИМ Семейства\0_Библиотека семейств\1 Общие\Аннотации\Типовые аннотации</v>
      </c>
      <c r="G11" s="24"/>
      <c r="H11" s="24"/>
    </row>
    <row r="12" spans="1:8" ht="30" customHeight="1">
      <c r="A12" s="24" t="s">
        <v>2390</v>
      </c>
      <c r="B12" s="24" t="s">
        <v>2357</v>
      </c>
      <c r="C12" s="25" t="s">
        <v>452</v>
      </c>
      <c r="D12" s="27" t="s">
        <v>2380</v>
      </c>
      <c r="E12" s="27" t="s">
        <v>2040</v>
      </c>
      <c r="F12" s="30" t="str">
        <f>IFERROR(HYPERLINK(CONCATENATE(Админка!$B$1,"\",INDEX(Админка!$A$2:$B$20,MATCH(C12,Админка!$A$2:$A$20,0),2),"\",D12,"\",E12),CONCATENATE(Админка!$B$1,"\",INDEX(Админка!$A$2:$B$20,MATCH(C12,Админка!$A$2:$A$20,0),2),"\",D12,"\",E12)),"")</f>
        <v>K:\Стандарт\ТИМ Семейства\0_Библиотека семейств\1 Общие\Обобщенные модели\Отверстия</v>
      </c>
      <c r="G12" s="24"/>
      <c r="H12" s="24"/>
    </row>
    <row r="13" spans="1:8" ht="30" customHeight="1">
      <c r="A13" s="28" t="s">
        <v>2010</v>
      </c>
      <c r="B13" s="23" t="s">
        <v>2357</v>
      </c>
      <c r="C13" s="26" t="s">
        <v>2011</v>
      </c>
      <c r="D13" s="27" t="s">
        <v>2003</v>
      </c>
      <c r="E13" s="27" t="s">
        <v>2012</v>
      </c>
      <c r="F13" s="30" t="str">
        <f>IFERROR(HYPERLINK(CONCATENATE(Админка!$B$1,"\",INDEX(Админка!$A$2:$B$20,MATCH(C13,Админка!$A$2:$A$20,0),2),"\",D13,"\",E13),CONCATENATE(Админка!$B$1,"\",INDEX(Админка!$A$2:$B$20,MATCH(C13,Админка!$A$2:$A$20,0),2),"\",D13,"\",E13)),"")</f>
        <v>K:\Стандарт\ТИМ Семейства\0_Библиотека семейств\2 Архитектура\Окна\Одностворчатое</v>
      </c>
      <c r="G13" s="26"/>
      <c r="H13" s="23">
        <v>1</v>
      </c>
    </row>
    <row r="14" spans="1:8" ht="30" customHeight="1">
      <c r="A14" s="28" t="s">
        <v>2013</v>
      </c>
      <c r="B14" s="23" t="s">
        <v>2357</v>
      </c>
      <c r="C14" s="26" t="s">
        <v>2011</v>
      </c>
      <c r="D14" s="27" t="s">
        <v>2003</v>
      </c>
      <c r="E14" s="27" t="s">
        <v>2014</v>
      </c>
      <c r="F14" s="30" t="str">
        <f>IFERROR(HYPERLINK(CONCATENATE(Админка!$B$1,"\",INDEX(Админка!$A$2:$B$20,MATCH(C14,Админка!$A$2:$A$20,0),2),"\",D14,"\",E14),CONCATENATE(Админка!$B$1,"\",INDEX(Админка!$A$2:$B$20,MATCH(C14,Админка!$A$2:$A$20,0),2),"\",D14,"\",E14)),"")</f>
        <v>K:\Стандарт\ТИМ Семейства\0_Библиотека семейств\2 Архитектура\Окна\Двухстворчатое</v>
      </c>
      <c r="G14" s="26"/>
      <c r="H14" s="23">
        <v>1</v>
      </c>
    </row>
    <row r="15" spans="1:8" ht="30" customHeight="1">
      <c r="A15" s="28" t="s">
        <v>2015</v>
      </c>
      <c r="B15" s="23" t="s">
        <v>2357</v>
      </c>
      <c r="C15" s="26" t="s">
        <v>2011</v>
      </c>
      <c r="D15" s="27" t="s">
        <v>2003</v>
      </c>
      <c r="E15" s="27" t="s">
        <v>2016</v>
      </c>
      <c r="F15" s="30" t="str">
        <f>IFERROR(HYPERLINK(CONCATENATE(Админка!$B$1,"\",INDEX(Админка!$A$2:$B$20,MATCH(C15,Админка!$A$2:$A$20,0),2),"\",D15,"\",E15),CONCATENATE(Админка!$B$1,"\",INDEX(Админка!$A$2:$B$20,MATCH(C15,Админка!$A$2:$A$20,0),2),"\",D15,"\",E15)),"")</f>
        <v>K:\Стандарт\ТИМ Семейства\0_Библиотека семейств\2 Архитектура\Окна\Детали</v>
      </c>
      <c r="G15" s="26"/>
      <c r="H15" s="23"/>
    </row>
    <row r="16" spans="1:8" ht="30" customHeight="1">
      <c r="A16" s="28" t="s">
        <v>2017</v>
      </c>
      <c r="B16" s="23" t="s">
        <v>2357</v>
      </c>
      <c r="C16" s="26" t="s">
        <v>2011</v>
      </c>
      <c r="D16" s="27" t="s">
        <v>2003</v>
      </c>
      <c r="E16" s="27" t="s">
        <v>2018</v>
      </c>
      <c r="F16" s="30" t="str">
        <f>IFERROR(HYPERLINK(CONCATENATE(Админка!$B$1,"\",INDEX(Админка!$A$2:$B$20,MATCH(C16,Админка!$A$2:$A$20,0),2),"\",D16,"\",E16),CONCATENATE(Админка!$B$1,"\",INDEX(Админка!$A$2:$B$20,MATCH(C16,Админка!$A$2:$A$20,0),2),"\",D16,"\",E16)),"")</f>
        <v>K:\Стандарт\ТИМ Семейства\0_Библиотека семейств\2 Архитектура\Окна\Многостворчатое</v>
      </c>
      <c r="G16" s="26"/>
      <c r="H16" s="23">
        <v>1</v>
      </c>
    </row>
    <row r="17" spans="1:10" ht="30" customHeight="1">
      <c r="A17" s="28" t="s">
        <v>2019</v>
      </c>
      <c r="B17" s="23" t="s">
        <v>2357</v>
      </c>
      <c r="C17" s="26" t="s">
        <v>2011</v>
      </c>
      <c r="D17" s="27" t="s">
        <v>2003</v>
      </c>
      <c r="E17" s="27" t="s">
        <v>2020</v>
      </c>
      <c r="F17" s="30" t="str">
        <f>IFERROR(HYPERLINK(CONCATENATE(Админка!$B$1,"\",INDEX(Админка!$A$2:$B$20,MATCH(C17,Админка!$A$2:$A$20,0),2),"\",D17,"\",E17),CONCATENATE(Админка!$B$1,"\",INDEX(Админка!$A$2:$B$20,MATCH(C17,Админка!$A$2:$A$20,0),2),"\",D17,"\",E17)),"")</f>
        <v>K:\Стандарт\ТИМ Семейства\0_Библиотека семейств\2 Архитектура\Окна\Балконный блок</v>
      </c>
      <c r="G17" s="26"/>
      <c r="H17" s="23">
        <v>1</v>
      </c>
    </row>
    <row r="18" spans="1:10" ht="30" customHeight="1">
      <c r="A18" s="28" t="s">
        <v>2021</v>
      </c>
      <c r="B18" s="23" t="s">
        <v>2357</v>
      </c>
      <c r="C18" s="26" t="s">
        <v>2011</v>
      </c>
      <c r="D18" s="27" t="s">
        <v>2003</v>
      </c>
      <c r="E18" s="27" t="s">
        <v>2022</v>
      </c>
      <c r="F18" s="30" t="str">
        <f>IFERROR(HYPERLINK(CONCATENATE(Админка!$B$1,"\",INDEX(Админка!$A$2:$B$20,MATCH(C18,Админка!$A$2:$A$20,0),2),"\",D18,"\",E18),CONCATENATE(Админка!$B$1,"\",INDEX(Админка!$A$2:$B$20,MATCH(C18,Админка!$A$2:$A$20,0),2),"\",D18,"\",E18)),"")</f>
        <v>K:\Стандарт\ТИМ Семейства\0_Библиотека семейств\2 Архитектура\Окна\Витражное</v>
      </c>
      <c r="G18" s="26"/>
      <c r="H18" s="23">
        <v>1</v>
      </c>
    </row>
    <row r="19" spans="1:10" ht="30" customHeight="1">
      <c r="A19" s="28" t="s">
        <v>2023</v>
      </c>
      <c r="B19" s="23" t="s">
        <v>2357</v>
      </c>
      <c r="C19" s="26" t="s">
        <v>2011</v>
      </c>
      <c r="D19" s="27" t="s">
        <v>2003</v>
      </c>
      <c r="E19" s="27" t="s">
        <v>2024</v>
      </c>
      <c r="F19" s="30" t="str">
        <f>IFERROR(HYPERLINK(CONCATENATE(Админка!$B$1,"\",INDEX(Админка!$A$2:$B$20,MATCH(C19,Админка!$A$2:$A$20,0),2),"\",D19,"\",E19),CONCATENATE(Админка!$B$1,"\",INDEX(Админка!$A$2:$B$20,MATCH(C19,Админка!$A$2:$A$20,0),2),"\",D19,"\",E19)),"")</f>
        <v>K:\Стандарт\ТИМ Семейства\0_Библиотека семейств\2 Архитектура\Окна\Проем</v>
      </c>
      <c r="G19" s="26"/>
      <c r="H19" s="23"/>
    </row>
    <row r="20" spans="1:10" ht="30" customHeight="1">
      <c r="A20" s="28" t="s">
        <v>2025</v>
      </c>
      <c r="B20" s="23" t="s">
        <v>2357</v>
      </c>
      <c r="C20" s="26" t="s">
        <v>2011</v>
      </c>
      <c r="D20" s="27" t="s">
        <v>2003</v>
      </c>
      <c r="E20" s="27" t="s">
        <v>2026</v>
      </c>
      <c r="F20" s="30" t="str">
        <f>IFERROR(HYPERLINK(CONCATENATE(Админка!$B$1,"\",INDEX(Админка!$A$2:$B$20,MATCH(C20,Админка!$A$2:$A$20,0),2),"\",D20,"\",E20),CONCATENATE(Админка!$B$1,"\",INDEX(Админка!$A$2:$B$20,MATCH(C20,Админка!$A$2:$A$20,0),2),"\",D20,"\",E20)),"")</f>
        <v>K:\Стандарт\ТИМ Семейства\0_Библиотека семейств\2 Архитектура\Окна\Решетка</v>
      </c>
      <c r="G20" s="26"/>
      <c r="H20" s="23"/>
    </row>
    <row r="21" spans="1:10" ht="30" customHeight="1">
      <c r="A21" s="28" t="s">
        <v>2027</v>
      </c>
      <c r="B21" s="23" t="s">
        <v>2357</v>
      </c>
      <c r="C21" s="26" t="s">
        <v>2011</v>
      </c>
      <c r="D21" s="27" t="s">
        <v>2004</v>
      </c>
      <c r="E21" s="27" t="s">
        <v>2028</v>
      </c>
      <c r="F21" s="30" t="str">
        <f>IFERROR(HYPERLINK(CONCATENATE(Админка!$B$1,"\",INDEX(Админка!$A$2:$B$20,MATCH(C21,Админка!$A$2:$A$20,0),2),"\",D21,"\",E21),CONCATENATE(Админка!$B$1,"\",INDEX(Админка!$A$2:$B$20,MATCH(C21,Админка!$A$2:$A$20,0),2),"\",D21,"\",E21)),"")</f>
        <v>K:\Стандарт\ТИМ Семейства\0_Библиотека семейств\2 Архитектура\Двери\Однопольная</v>
      </c>
      <c r="G21" s="26"/>
      <c r="H21" s="23"/>
      <c r="J21" s="22"/>
    </row>
    <row r="22" spans="1:10" ht="30" customHeight="1">
      <c r="A22" s="28" t="s">
        <v>2029</v>
      </c>
      <c r="B22" s="23" t="s">
        <v>2357</v>
      </c>
      <c r="C22" s="26" t="s">
        <v>2011</v>
      </c>
      <c r="D22" s="27" t="s">
        <v>2004</v>
      </c>
      <c r="E22" s="27" t="s">
        <v>2030</v>
      </c>
      <c r="F22" s="30" t="str">
        <f>IFERROR(HYPERLINK(CONCATENATE(Админка!$B$1,"\",INDEX(Админка!$A$2:$B$20,MATCH(C22,Админка!$A$2:$A$20,0),2),"\",D22,"\",E22),CONCATENATE(Админка!$B$1,"\",INDEX(Админка!$A$2:$B$20,MATCH(C22,Админка!$A$2:$A$20,0),2),"\",D22,"\",E22)),"")</f>
        <v>K:\Стандарт\ТИМ Семейства\0_Библиотека семейств\2 Архитектура\Двери\Двупольная</v>
      </c>
      <c r="G22" s="26"/>
      <c r="H22" s="23"/>
    </row>
    <row r="23" spans="1:10" ht="30" customHeight="1">
      <c r="A23" s="28" t="s">
        <v>2031</v>
      </c>
      <c r="B23" s="23" t="s">
        <v>2357</v>
      </c>
      <c r="C23" s="26" t="s">
        <v>2011</v>
      </c>
      <c r="D23" s="27" t="s">
        <v>2004</v>
      </c>
      <c r="E23" s="27" t="s">
        <v>2032</v>
      </c>
      <c r="F23" s="30" t="str">
        <f>IFERROR(HYPERLINK(CONCATENATE(Админка!$B$1,"\",INDEX(Админка!$A$2:$B$20,MATCH(C23,Админка!$A$2:$A$20,0),2),"\",D23,"\",E23),CONCATENATE(Админка!$B$1,"\",INDEX(Админка!$A$2:$B$20,MATCH(C23,Админка!$A$2:$A$20,0),2),"\",D23,"\",E23)),"")</f>
        <v>K:\Стандарт\ТИМ Семейства\0_Библиотека семейств\2 Архитектура\Двери\Балконная</v>
      </c>
      <c r="G23" s="26"/>
      <c r="H23" s="23"/>
    </row>
    <row r="24" spans="1:10" ht="30" customHeight="1">
      <c r="A24" s="28" t="s">
        <v>2033</v>
      </c>
      <c r="B24" s="23" t="s">
        <v>2357</v>
      </c>
      <c r="C24" s="26" t="s">
        <v>2011</v>
      </c>
      <c r="D24" s="27" t="s">
        <v>2004</v>
      </c>
      <c r="E24" s="27" t="s">
        <v>2016</v>
      </c>
      <c r="F24" s="30" t="str">
        <f>IFERROR(HYPERLINK(CONCATENATE(Админка!$B$1,"\",INDEX(Админка!$A$2:$B$20,MATCH(C24,Админка!$A$2:$A$20,0),2),"\",D24,"\",E24),CONCATENATE(Админка!$B$1,"\",INDEX(Админка!$A$2:$B$20,MATCH(C24,Админка!$A$2:$A$20,0),2),"\",D24,"\",E24)),"")</f>
        <v>K:\Стандарт\ТИМ Семейства\0_Библиотека семейств\2 Архитектура\Двери\Детали</v>
      </c>
      <c r="G24" s="26"/>
      <c r="H24" s="23"/>
    </row>
    <row r="25" spans="1:10" ht="30" customHeight="1">
      <c r="A25" s="28" t="s">
        <v>2034</v>
      </c>
      <c r="B25" s="23" t="s">
        <v>2357</v>
      </c>
      <c r="C25" s="26" t="s">
        <v>2011</v>
      </c>
      <c r="D25" s="27" t="s">
        <v>2004</v>
      </c>
      <c r="E25" s="27" t="s">
        <v>2035</v>
      </c>
      <c r="F25" s="30" t="str">
        <f>IFERROR(HYPERLINK(CONCATENATE(Админка!$B$1,"\",INDEX(Админка!$A$2:$B$20,MATCH(C25,Админка!$A$2:$A$20,0),2),"\",D25,"\",E25),CONCATENATE(Админка!$B$1,"\",INDEX(Админка!$A$2:$B$20,MATCH(C25,Админка!$A$2:$A$20,0),2),"\",D25,"\",E25)),"")</f>
        <v>K:\Стандарт\ТИМ Семейства\0_Библиотека семейств\2 Архитектура\Двери\Ниша</v>
      </c>
      <c r="G25" s="26"/>
      <c r="H25" s="23"/>
    </row>
    <row r="26" spans="1:10" ht="30" customHeight="1">
      <c r="A26" s="28" t="s">
        <v>2036</v>
      </c>
      <c r="B26" s="23" t="s">
        <v>2357</v>
      </c>
      <c r="C26" s="26" t="s">
        <v>2011</v>
      </c>
      <c r="D26" s="27" t="s">
        <v>2004</v>
      </c>
      <c r="E26" s="27" t="s">
        <v>2024</v>
      </c>
      <c r="F26" s="30" t="str">
        <f>IFERROR(HYPERLINK(CONCATENATE(Админка!$B$1,"\",INDEX(Админка!$A$2:$B$20,MATCH(C26,Админка!$A$2:$A$20,0),2),"\",D26,"\",E26),CONCATENATE(Админка!$B$1,"\",INDEX(Админка!$A$2:$B$20,MATCH(C26,Админка!$A$2:$A$20,0),2),"\",D26,"\",E26)),"")</f>
        <v>K:\Стандарт\ТИМ Семейства\0_Библиотека семейств\2 Архитектура\Двери\Проем</v>
      </c>
      <c r="G26" s="26"/>
      <c r="H26" s="23"/>
    </row>
    <row r="27" spans="1:10" ht="30" customHeight="1">
      <c r="A27" s="28" t="s">
        <v>2037</v>
      </c>
      <c r="B27" s="23" t="s">
        <v>2357</v>
      </c>
      <c r="C27" s="26" t="s">
        <v>2011</v>
      </c>
      <c r="D27" s="27" t="s">
        <v>2380</v>
      </c>
      <c r="E27" s="27" t="s">
        <v>2038</v>
      </c>
      <c r="F27" s="30" t="str">
        <f>IFERROR(HYPERLINK(CONCATENATE(Админка!$B$1,"\",INDEX(Админка!$A$2:$B$20,MATCH(C27,Админка!$A$2:$A$20,0),2),"\",D27,"\",E27),CONCATENATE(Админка!$B$1,"\",INDEX(Админка!$A$2:$B$20,MATCH(C27,Админка!$A$2:$A$20,0),2),"\",D27,"\",E27)),"")</f>
        <v>K:\Стандарт\ТИМ Семейства\0_Библиотека семейств\2 Архитектура\Обобщенные модели\Перемычки</v>
      </c>
      <c r="G27" s="26"/>
      <c r="H27" s="23"/>
    </row>
    <row r="28" spans="1:10" ht="30" customHeight="1">
      <c r="A28" s="28" t="s">
        <v>2039</v>
      </c>
      <c r="B28" s="23" t="s">
        <v>2357</v>
      </c>
      <c r="C28" s="26" t="s">
        <v>2011</v>
      </c>
      <c r="D28" s="27" t="s">
        <v>2380</v>
      </c>
      <c r="E28" s="27" t="s">
        <v>2042</v>
      </c>
      <c r="F28" s="30" t="str">
        <f>IFERROR(HYPERLINK(CONCATENATE(Админка!$B$1,"\",INDEX(Админка!$A$2:$B$20,MATCH(C28,Админка!$A$2:$A$20,0),2),"\",D28,"\",E28),CONCATENATE(Админка!$B$1,"\",INDEX(Админка!$A$2:$B$20,MATCH(C28,Админка!$A$2:$A$20,0),2),"\",D28,"\",E28)),"")</f>
        <v>K:\Стандарт\ТИМ Семейства\0_Библиотека семейств\2 Архитектура\Обобщенные модели\Элементы перемычек</v>
      </c>
      <c r="G28" s="26"/>
      <c r="H28" s="23"/>
    </row>
    <row r="29" spans="1:10" ht="30" customHeight="1">
      <c r="A29" s="28" t="s">
        <v>2041</v>
      </c>
      <c r="B29" s="23" t="s">
        <v>2357</v>
      </c>
      <c r="C29" s="26" t="s">
        <v>2011</v>
      </c>
      <c r="D29" s="27" t="s">
        <v>2380</v>
      </c>
      <c r="E29" s="27" t="s">
        <v>2379</v>
      </c>
      <c r="F29" s="30" t="str">
        <f>IFERROR(HYPERLINK(CONCATENATE(Админка!$B$1,"\",INDEX(Админка!$A$2:$B$20,MATCH(C29,Админка!$A$2:$A$20,0),2),"\",D29,"\",E29),CONCATENATE(Админка!$B$1,"\",INDEX(Админка!$A$2:$B$20,MATCH(C29,Админка!$A$2:$A$20,0),2),"\",D29,"\",E29)),"")</f>
        <v>K:\Стандарт\ТИМ Семейства\0_Библиотека семейств\2 Архитектура\Обобщенные модели\Вентиляционные блоки</v>
      </c>
      <c r="G29" s="26"/>
      <c r="H29" s="23"/>
    </row>
    <row r="30" spans="1:10" ht="30" customHeight="1">
      <c r="A30" s="28" t="s">
        <v>2043</v>
      </c>
      <c r="B30" s="23" t="s">
        <v>2357</v>
      </c>
      <c r="C30" s="26" t="s">
        <v>2011</v>
      </c>
      <c r="D30" s="27" t="s">
        <v>2380</v>
      </c>
      <c r="E30" s="27" t="s">
        <v>2044</v>
      </c>
      <c r="F30" s="30" t="str">
        <f>IFERROR(HYPERLINK(CONCATENATE(Админка!$B$1,"\",INDEX(Админка!$A$2:$B$20,MATCH(C30,Админка!$A$2:$A$20,0),2),"\",D30,"\",E30),CONCATENATE(Админка!$B$1,"\",INDEX(Админка!$A$2:$B$20,MATCH(C30,Админка!$A$2:$A$20,0),2),"\",D30,"\",E30)),"")</f>
        <v>K:\Стандарт\ТИМ Семейства\0_Библиотека семейств\2 Архитектура\Обобщенные модели\Другое</v>
      </c>
      <c r="G30" s="26"/>
      <c r="H30" s="23"/>
    </row>
    <row r="31" spans="1:10" ht="30" customHeight="1">
      <c r="A31" s="28" t="s">
        <v>2045</v>
      </c>
      <c r="B31" s="23" t="s">
        <v>2357</v>
      </c>
      <c r="C31" s="26" t="s">
        <v>2011</v>
      </c>
      <c r="D31" s="27" t="s">
        <v>2046</v>
      </c>
      <c r="E31" s="27" t="s">
        <v>2047</v>
      </c>
      <c r="F31" s="30" t="str">
        <f>IFERROR(HYPERLINK(CONCATENATE(Админка!$B$1,"\",INDEX(Админка!$A$2:$B$20,MATCH(C31,Админка!$A$2:$A$20,0),2),"\",D31,"\",E31),CONCATENATE(Админка!$B$1,"\",INDEX(Админка!$A$2:$B$20,MATCH(C31,Админка!$A$2:$A$20,0),2),"\",D31,"\",E31)),"")</f>
        <v>K:\Стандарт\ТИМ Семейства\0_Библиотека семейств\2 Архитектура\Профили\Желоб</v>
      </c>
      <c r="G31" s="26"/>
      <c r="H31" s="23"/>
    </row>
    <row r="32" spans="1:10" ht="30" customHeight="1">
      <c r="A32" s="28" t="s">
        <v>2048</v>
      </c>
      <c r="B32" s="23" t="s">
        <v>2357</v>
      </c>
      <c r="C32" s="26" t="s">
        <v>2011</v>
      </c>
      <c r="D32" s="27" t="s">
        <v>2046</v>
      </c>
      <c r="E32" s="27" t="s">
        <v>2049</v>
      </c>
      <c r="F32" s="30" t="str">
        <f>IFERROR(HYPERLINK(CONCATENATE(Админка!$B$1,"\",INDEX(Админка!$A$2:$B$20,MATCH(C32,Админка!$A$2:$A$20,0),2),"\",D32,"\",E32),CONCATENATE(Админка!$B$1,"\",INDEX(Админка!$A$2:$B$20,MATCH(C32,Админка!$A$2:$A$20,0),2),"\",D32,"\",E32)),"")</f>
        <v>K:\Стандарт\ТИМ Семейства\0_Библиотека семейств\2 Архитектура\Профили\Карниз</v>
      </c>
      <c r="G32" s="26"/>
      <c r="H32" s="23"/>
    </row>
    <row r="33" spans="1:8" ht="30" customHeight="1">
      <c r="A33" s="28" t="s">
        <v>2050</v>
      </c>
      <c r="B33" s="23" t="s">
        <v>2357</v>
      </c>
      <c r="C33" s="26" t="s">
        <v>2011</v>
      </c>
      <c r="D33" s="27" t="s">
        <v>2046</v>
      </c>
      <c r="E33" s="27" t="s">
        <v>2051</v>
      </c>
      <c r="F33" s="30" t="str">
        <f>IFERROR(HYPERLINK(CONCATENATE(Админка!$B$1,"\",INDEX(Админка!$A$2:$B$20,MATCH(C33,Админка!$A$2:$A$20,0),2),"\",D33,"\",E33),CONCATENATE(Админка!$B$1,"\",INDEX(Админка!$A$2:$B$20,MATCH(C33,Админка!$A$2:$A$20,0),2),"\",D33,"\",E33)),"")</f>
        <v>K:\Стандарт\ТИМ Семейства\0_Библиотека семейств\2 Архитектура\Профили\Импост</v>
      </c>
      <c r="G33" s="26"/>
      <c r="H33" s="23"/>
    </row>
    <row r="34" spans="1:8" ht="30" customHeight="1">
      <c r="A34" s="28" t="s">
        <v>2052</v>
      </c>
      <c r="B34" s="23" t="s">
        <v>2357</v>
      </c>
      <c r="C34" s="26" t="s">
        <v>2011</v>
      </c>
      <c r="D34" s="27" t="s">
        <v>2046</v>
      </c>
      <c r="E34" s="27" t="s">
        <v>2053</v>
      </c>
      <c r="F34" s="30" t="str">
        <f>IFERROR(HYPERLINK(CONCATENATE(Админка!$B$1,"\",INDEX(Админка!$A$2:$B$20,MATCH(C34,Админка!$A$2:$A$20,0),2),"\",D34,"\",E34),CONCATENATE(Админка!$B$1,"\",INDEX(Админка!$A$2:$B$20,MATCH(C34,Админка!$A$2:$A$20,0),2),"\",D34,"\",E34)),"")</f>
        <v>K:\Стандарт\ТИМ Семейства\0_Библиотека семейств\2 Архитектура\Профили\Общий</v>
      </c>
      <c r="G34" s="26"/>
      <c r="H34" s="23"/>
    </row>
    <row r="35" spans="1:8" ht="30" customHeight="1">
      <c r="A35" s="28" t="s">
        <v>2054</v>
      </c>
      <c r="B35" s="23" t="s">
        <v>2357</v>
      </c>
      <c r="C35" s="26" t="s">
        <v>2011</v>
      </c>
      <c r="D35" s="27" t="s">
        <v>2046</v>
      </c>
      <c r="E35" s="27" t="s">
        <v>2055</v>
      </c>
      <c r="F35" s="30" t="str">
        <f>IFERROR(HYPERLINK(CONCATENATE(Админка!$B$1,"\",INDEX(Админка!$A$2:$B$20,MATCH(C35,Админка!$A$2:$A$20,0),2),"\",D35,"\",E35),CONCATENATE(Админка!$B$1,"\",INDEX(Админка!$A$2:$B$20,MATCH(C35,Админка!$A$2:$A$20,0),2),"\",D35,"\",E35)),"")</f>
        <v>K:\Стандарт\ТИМ Семейства\0_Библиотека семейств\2 Архитектура\Профили\Ограждение</v>
      </c>
      <c r="G35" s="26"/>
      <c r="H35" s="23"/>
    </row>
    <row r="36" spans="1:8" ht="30" customHeight="1">
      <c r="A36" s="28" t="s">
        <v>2056</v>
      </c>
      <c r="B36" s="23" t="s">
        <v>2357</v>
      </c>
      <c r="C36" s="26" t="s">
        <v>2011</v>
      </c>
      <c r="D36" s="27" t="s">
        <v>2057</v>
      </c>
      <c r="E36" s="27" t="s">
        <v>2058</v>
      </c>
      <c r="F36" s="30" t="str">
        <f>IFERROR(HYPERLINK(CONCATENATE(Админка!$B$1,"\",INDEX(Админка!$A$2:$B$20,MATCH(C36,Админка!$A$2:$A$20,0),2),"\",D36,"\",E36),CONCATENATE(Админка!$B$1,"\",INDEX(Админка!$A$2:$B$20,MATCH(C36,Админка!$A$2:$A$20,0),2),"\",D36,"\",E36)),"")</f>
        <v>K:\Стандарт\ТИМ Семейства\0_Библиотека семейств\2 Архитектура\Мебель\Диваны</v>
      </c>
      <c r="G36" s="26"/>
      <c r="H36" s="23"/>
    </row>
    <row r="37" spans="1:8" ht="30" customHeight="1">
      <c r="A37" s="28" t="s">
        <v>2059</v>
      </c>
      <c r="B37" s="23" t="s">
        <v>2357</v>
      </c>
      <c r="C37" s="26" t="s">
        <v>2011</v>
      </c>
      <c r="D37" s="27" t="s">
        <v>2057</v>
      </c>
      <c r="E37" s="27" t="s">
        <v>2060</v>
      </c>
      <c r="F37" s="30" t="str">
        <f>IFERROR(HYPERLINK(CONCATENATE(Админка!$B$1,"\",INDEX(Админка!$A$2:$B$20,MATCH(C37,Админка!$A$2:$A$20,0),2),"\",D37,"\",E37),CONCATENATE(Админка!$B$1,"\",INDEX(Админка!$A$2:$B$20,MATCH(C37,Админка!$A$2:$A$20,0),2),"\",D37,"\",E37)),"")</f>
        <v>K:\Стандарт\ТИМ Семейства\0_Библиотека семейств\2 Архитектура\Мебель\Кресла</v>
      </c>
      <c r="G37" s="26"/>
      <c r="H37" s="23"/>
    </row>
    <row r="38" spans="1:8" ht="30" customHeight="1">
      <c r="A38" s="28" t="s">
        <v>2061</v>
      </c>
      <c r="B38" s="23" t="s">
        <v>2357</v>
      </c>
      <c r="C38" s="26" t="s">
        <v>2011</v>
      </c>
      <c r="D38" s="27" t="s">
        <v>2057</v>
      </c>
      <c r="E38" s="27" t="s">
        <v>2062</v>
      </c>
      <c r="F38" s="30" t="str">
        <f>IFERROR(HYPERLINK(CONCATENATE(Админка!$B$1,"\",INDEX(Админка!$A$2:$B$20,MATCH(C38,Админка!$A$2:$A$20,0),2),"\",D38,"\",E38),CONCATENATE(Админка!$B$1,"\",INDEX(Админка!$A$2:$B$20,MATCH(C38,Админка!$A$2:$A$20,0),2),"\",D38,"\",E38)),"")</f>
        <v>K:\Стандарт\ТИМ Семейства\0_Библиотека семейств\2 Архитектура\Мебель\Кровати</v>
      </c>
      <c r="G38" s="26"/>
      <c r="H38" s="23"/>
    </row>
    <row r="39" spans="1:8" ht="30" customHeight="1">
      <c r="A39" s="28" t="s">
        <v>2063</v>
      </c>
      <c r="B39" s="23" t="s">
        <v>2357</v>
      </c>
      <c r="C39" s="26" t="s">
        <v>2011</v>
      </c>
      <c r="D39" s="27" t="s">
        <v>2057</v>
      </c>
      <c r="E39" s="27" t="s">
        <v>2064</v>
      </c>
      <c r="F39" s="30" t="str">
        <f>IFERROR(HYPERLINK(CONCATENATE(Админка!$B$1,"\",INDEX(Админка!$A$2:$B$20,MATCH(C39,Админка!$A$2:$A$20,0),2),"\",D39,"\",E39),CONCATENATE(Админка!$B$1,"\",INDEX(Админка!$A$2:$B$20,MATCH(C39,Админка!$A$2:$A$20,0),2),"\",D39,"\",E39)),"")</f>
        <v>K:\Стандарт\ТИМ Семейства\0_Библиотека семейств\2 Архитектура\Мебель\Скамейки</v>
      </c>
      <c r="G39" s="26"/>
      <c r="H39" s="23"/>
    </row>
    <row r="40" spans="1:8" ht="30" customHeight="1">
      <c r="A40" s="28" t="s">
        <v>2065</v>
      </c>
      <c r="B40" s="23" t="s">
        <v>2357</v>
      </c>
      <c r="C40" s="26" t="s">
        <v>2011</v>
      </c>
      <c r="D40" s="27" t="s">
        <v>2057</v>
      </c>
      <c r="E40" s="27" t="s">
        <v>2066</v>
      </c>
      <c r="F40" s="30" t="str">
        <f>IFERROR(HYPERLINK(CONCATENATE(Админка!$B$1,"\",INDEX(Админка!$A$2:$B$20,MATCH(C40,Админка!$A$2:$A$20,0),2),"\",D40,"\",E40),CONCATENATE(Админка!$B$1,"\",INDEX(Админка!$A$2:$B$20,MATCH(C40,Админка!$A$2:$A$20,0),2),"\",D40,"\",E40)),"")</f>
        <v>K:\Стандарт\ТИМ Семейства\0_Библиотека семейств\2 Архитектура\Мебель\Стулья</v>
      </c>
      <c r="G40" s="26"/>
      <c r="H40" s="23"/>
    </row>
    <row r="41" spans="1:8" ht="30" customHeight="1">
      <c r="A41" s="28" t="s">
        <v>2067</v>
      </c>
      <c r="B41" s="23" t="s">
        <v>2357</v>
      </c>
      <c r="C41" s="26" t="s">
        <v>2011</v>
      </c>
      <c r="D41" s="27" t="s">
        <v>2057</v>
      </c>
      <c r="E41" s="27" t="s">
        <v>2068</v>
      </c>
      <c r="F41" s="30" t="str">
        <f>IFERROR(HYPERLINK(CONCATENATE(Админка!$B$1,"\",INDEX(Админка!$A$2:$B$20,MATCH(C41,Админка!$A$2:$A$20,0),2),"\",D41,"\",E41),CONCATENATE(Админка!$B$1,"\",INDEX(Админка!$A$2:$B$20,MATCH(C41,Админка!$A$2:$A$20,0),2),"\",D41,"\",E41)),"")</f>
        <v>K:\Стандарт\ТИМ Семейства\0_Библиотека семейств\2 Архитектура\Мебель\Столы</v>
      </c>
      <c r="G41" s="26"/>
      <c r="H41" s="23"/>
    </row>
    <row r="42" spans="1:8" ht="30" customHeight="1">
      <c r="A42" s="28" t="s">
        <v>2069</v>
      </c>
      <c r="B42" s="23" t="s">
        <v>2357</v>
      </c>
      <c r="C42" s="26" t="s">
        <v>2011</v>
      </c>
      <c r="D42" s="27" t="s">
        <v>2057</v>
      </c>
      <c r="E42" s="27" t="s">
        <v>2070</v>
      </c>
      <c r="F42" s="30" t="str">
        <f>IFERROR(HYPERLINK(CONCATENATE(Админка!$B$1,"\",INDEX(Админка!$A$2:$B$20,MATCH(C42,Админка!$A$2:$A$20,0),2),"\",D42,"\",E42),CONCATENATE(Админка!$B$1,"\",INDEX(Админка!$A$2:$B$20,MATCH(C42,Админка!$A$2:$A$20,0),2),"\",D42,"\",E42)),"")</f>
        <v>K:\Стандарт\ТИМ Семейства\0_Библиотека семейств\2 Архитектура\Мебель\Шкафы</v>
      </c>
      <c r="G42" s="26"/>
      <c r="H42" s="23"/>
    </row>
    <row r="43" spans="1:8" ht="30" customHeight="1">
      <c r="A43" s="28" t="s">
        <v>2071</v>
      </c>
      <c r="B43" s="23" t="s">
        <v>2357</v>
      </c>
      <c r="C43" s="26" t="s">
        <v>2011</v>
      </c>
      <c r="D43" s="27" t="s">
        <v>2057</v>
      </c>
      <c r="E43" s="27" t="s">
        <v>2072</v>
      </c>
      <c r="F43" s="30" t="str">
        <f>IFERROR(HYPERLINK(CONCATENATE(Админка!$B$1,"\",INDEX(Админка!$A$2:$B$20,MATCH(C43,Админка!$A$2:$A$20,0),2),"\",D43,"\",E43),CONCATENATE(Админка!$B$1,"\",INDEX(Админка!$A$2:$B$20,MATCH(C43,Админка!$A$2:$A$20,0),2),"\",D43,"\",E43)),"")</f>
        <v>K:\Стандарт\ТИМ Семейства\0_Библиотека семейств\2 Архитектура\Мебель\Комплекты</v>
      </c>
      <c r="G43" s="26"/>
      <c r="H43" s="23"/>
    </row>
    <row r="44" spans="1:8" ht="30" customHeight="1">
      <c r="A44" s="28" t="s">
        <v>2073</v>
      </c>
      <c r="B44" s="23" t="s">
        <v>2357</v>
      </c>
      <c r="C44" s="26" t="s">
        <v>2011</v>
      </c>
      <c r="D44" s="27" t="s">
        <v>2055</v>
      </c>
      <c r="E44" s="27" t="s">
        <v>2074</v>
      </c>
      <c r="F44" s="30" t="str">
        <f>IFERROR(HYPERLINK(CONCATENATE(Админка!$B$1,"\",INDEX(Админка!$A$2:$B$20,MATCH(C44,Админка!$A$2:$A$20,0),2),"\",D44,"\",E44),CONCATENATE(Админка!$B$1,"\",INDEX(Админка!$A$2:$B$20,MATCH(C44,Админка!$A$2:$A$20,0),2),"\",D44,"\",E44)),"")</f>
        <v>K:\Стандарт\ТИМ Семейства\0_Библиотека семейств\2 Архитектура\Ограждение\Балясины</v>
      </c>
      <c r="G44" s="26"/>
      <c r="H44" s="23"/>
    </row>
    <row r="45" spans="1:8" ht="30" customHeight="1">
      <c r="A45" s="28" t="s">
        <v>2075</v>
      </c>
      <c r="B45" s="23" t="s">
        <v>2357</v>
      </c>
      <c r="C45" s="26" t="s">
        <v>2011</v>
      </c>
      <c r="D45" s="27" t="s">
        <v>2055</v>
      </c>
      <c r="E45" s="27" t="s">
        <v>522</v>
      </c>
      <c r="F45" s="30" t="str">
        <f>IFERROR(HYPERLINK(CONCATENATE(Админка!$B$1,"\",INDEX(Админка!$A$2:$B$20,MATCH(C45,Админка!$A$2:$A$20,0),2),"\",D45,"\",E45),CONCATENATE(Админка!$B$1,"\",INDEX(Админка!$A$2:$B$20,MATCH(C45,Админка!$A$2:$A$20,0),2),"\",D45,"\",E45)),"")</f>
        <v>K:\Стандарт\ТИМ Семейства\0_Библиотека семейств\2 Архитектура\Ограждение\Опоры</v>
      </c>
      <c r="G45" s="26"/>
      <c r="H45" s="23"/>
    </row>
    <row r="46" spans="1:8" ht="30" customHeight="1">
      <c r="A46" s="28" t="s">
        <v>2076</v>
      </c>
      <c r="B46" s="23" t="s">
        <v>2357</v>
      </c>
      <c r="C46" s="26" t="s">
        <v>2011</v>
      </c>
      <c r="D46" s="27" t="s">
        <v>2055</v>
      </c>
      <c r="E46" s="27" t="s">
        <v>520</v>
      </c>
      <c r="F46" s="30" t="str">
        <f>IFERROR(HYPERLINK(CONCATENATE(Админка!$B$1,"\",INDEX(Админка!$A$2:$B$20,MATCH(C46,Админка!$A$2:$A$20,0),2),"\",D46,"\",E46),CONCATENATE(Админка!$B$1,"\",INDEX(Админка!$A$2:$B$20,MATCH(C46,Админка!$A$2:$A$20,0),2),"\",D46,"\",E46)),"")</f>
        <v>K:\Стандарт\ТИМ Семейства\0_Библиотека семейств\2 Архитектура\Ограждение\Ограничения</v>
      </c>
      <c r="G46" s="26"/>
      <c r="H46" s="23"/>
    </row>
    <row r="47" spans="1:8" ht="30" customHeight="1">
      <c r="A47" s="28" t="s">
        <v>2077</v>
      </c>
      <c r="B47" s="23" t="s">
        <v>2357</v>
      </c>
      <c r="C47" s="26" t="s">
        <v>2011</v>
      </c>
      <c r="D47" s="27" t="s">
        <v>2078</v>
      </c>
      <c r="E47" s="27" t="s">
        <v>2079</v>
      </c>
      <c r="F47" s="30" t="str">
        <f>IFERROR(HYPERLINK(CONCATENATE(Админка!$B$1,"\",INDEX(Админка!$A$2:$B$20,MATCH(C47,Админка!$A$2:$A$20,0),2),"\",D47,"\",E47),CONCATENATE(Админка!$B$1,"\",INDEX(Админка!$A$2:$B$20,MATCH(C47,Админка!$A$2:$A$20,0),2),"\",D47,"\",E47)),"")</f>
        <v>K:\Стандарт\ТИМ Семейства\0_Библиотека семейств\2 Архитектура\Витражи\Панели витража</v>
      </c>
      <c r="G47" s="26"/>
      <c r="H47" s="23"/>
    </row>
    <row r="48" spans="1:8" ht="30" customHeight="1">
      <c r="A48" s="28" t="s">
        <v>2080</v>
      </c>
      <c r="B48" s="23" t="s">
        <v>2357</v>
      </c>
      <c r="C48" s="26" t="s">
        <v>2011</v>
      </c>
      <c r="D48" s="27" t="s">
        <v>2081</v>
      </c>
      <c r="E48" s="27" t="s">
        <v>2082</v>
      </c>
      <c r="F48" s="30" t="str">
        <f>IFERROR(HYPERLINK(CONCATENATE(Админка!$B$1,"\",INDEX(Админка!$A$2:$B$20,MATCH(C48,Админка!$A$2:$A$20,0),2),"\",D48,"\",E48),CONCATENATE(Админка!$B$1,"\",INDEX(Админка!$A$2:$B$20,MATCH(C48,Админка!$A$2:$A$20,0),2),"\",D48,"\",E48)),"")</f>
        <v>K:\Стандарт\ТИМ Семейства\0_Библиотека семейств\2 Архитектура\Специальное оборудование\Бытовая техника</v>
      </c>
      <c r="G48" s="26"/>
      <c r="H48" s="23"/>
    </row>
    <row r="49" spans="1:8" ht="30" customHeight="1">
      <c r="A49" s="28" t="s">
        <v>2083</v>
      </c>
      <c r="B49" s="23" t="s">
        <v>2357</v>
      </c>
      <c r="C49" s="26" t="s">
        <v>2011</v>
      </c>
      <c r="D49" s="27" t="s">
        <v>2081</v>
      </c>
      <c r="E49" s="27" t="s">
        <v>2084</v>
      </c>
      <c r="F49" s="30" t="str">
        <f>IFERROR(HYPERLINK(CONCATENATE(Админка!$B$1,"\",INDEX(Админка!$A$2:$B$20,MATCH(C49,Админка!$A$2:$A$20,0),2),"\",D49,"\",E49),CONCATENATE(Админка!$B$1,"\",INDEX(Админка!$A$2:$B$20,MATCH(C49,Админка!$A$2:$A$20,0),2),"\",D49,"\",E49)),"")</f>
        <v>K:\Стандарт\ТИМ Семейства\0_Библиотека семейств\2 Архитектура\Специальное оборудование\Лестницы</v>
      </c>
      <c r="G49" s="26"/>
      <c r="H49" s="23"/>
    </row>
    <row r="50" spans="1:8" ht="30" customHeight="1">
      <c r="A50" s="28" t="s">
        <v>2085</v>
      </c>
      <c r="B50" s="23" t="s">
        <v>2357</v>
      </c>
      <c r="C50" s="26" t="s">
        <v>2011</v>
      </c>
      <c r="D50" s="27" t="s">
        <v>2081</v>
      </c>
      <c r="E50" s="27" t="s">
        <v>2086</v>
      </c>
      <c r="F50" s="30" t="str">
        <f>IFERROR(HYPERLINK(CONCATENATE(Админка!$B$1,"\",INDEX(Админка!$A$2:$B$20,MATCH(C50,Админка!$A$2:$A$20,0),2),"\",D50,"\",E50),CONCATENATE(Админка!$B$1,"\",INDEX(Админка!$A$2:$B$20,MATCH(C50,Админка!$A$2:$A$20,0),2),"\",D50,"\",E50)),"")</f>
        <v>K:\Стандарт\ТИМ Семейства\0_Библиотека семейств\2 Архитектура\Специальное оборудование\Лифты</v>
      </c>
      <c r="G50" s="26"/>
      <c r="H50" s="23"/>
    </row>
    <row r="51" spans="1:8" ht="30" customHeight="1">
      <c r="A51" s="28" t="s">
        <v>2087</v>
      </c>
      <c r="B51" s="23" t="s">
        <v>2357</v>
      </c>
      <c r="C51" s="26" t="s">
        <v>2011</v>
      </c>
      <c r="D51" s="27" t="s">
        <v>2088</v>
      </c>
      <c r="E51" s="27" t="s">
        <v>2089</v>
      </c>
      <c r="F51" s="30" t="str">
        <f>IFERROR(HYPERLINK(CONCATENATE(Админка!$B$1,"\",INDEX(Админка!$A$2:$B$20,MATCH(C51,Админка!$A$2:$A$20,0),2),"\",D51,"\",E51),CONCATENATE(Админка!$B$1,"\",INDEX(Админка!$A$2:$B$20,MATCH(C51,Админка!$A$2:$A$20,0),2),"\",D51,"\",E51)),"")</f>
        <v>K:\Стандарт\ТИМ Семейства\0_Библиотека семейств\2 Архитектура\Элементы узлов\МГН</v>
      </c>
      <c r="G51" s="26"/>
      <c r="H51" s="23"/>
    </row>
    <row r="52" spans="1:8" ht="30" customHeight="1">
      <c r="A52" s="28" t="s">
        <v>2090</v>
      </c>
      <c r="B52" s="23" t="s">
        <v>2357</v>
      </c>
      <c r="C52" s="26" t="s">
        <v>2011</v>
      </c>
      <c r="D52" s="27" t="s">
        <v>2088</v>
      </c>
      <c r="E52" s="27" t="s">
        <v>2091</v>
      </c>
      <c r="F52" s="30" t="str">
        <f>IFERROR(HYPERLINK(CONCATENATE(Админка!$B$1,"\",INDEX(Админка!$A$2:$B$20,MATCH(C52,Админка!$A$2:$A$20,0),2),"\",D52,"\",E52),CONCATENATE(Админка!$B$1,"\",INDEX(Админка!$A$2:$B$20,MATCH(C52,Админка!$A$2:$A$20,0),2),"\",D52,"\",E52)),"")</f>
        <v>K:\Стандарт\ТИМ Семейства\0_Библиотека семейств\2 Архитектура\Элементы узлов\Обозначение проемов</v>
      </c>
      <c r="G52" s="26"/>
      <c r="H52" s="23"/>
    </row>
    <row r="53" spans="1:8" ht="30" customHeight="1">
      <c r="A53" s="28" t="s">
        <v>2092</v>
      </c>
      <c r="B53" s="23" t="s">
        <v>2357</v>
      </c>
      <c r="C53" s="26" t="s">
        <v>2011</v>
      </c>
      <c r="D53" s="27" t="s">
        <v>2088</v>
      </c>
      <c r="E53" s="27" t="s">
        <v>2093</v>
      </c>
      <c r="F53" s="30" t="str">
        <f>IFERROR(HYPERLINK(CONCATENATE(Админка!$B$1,"\",INDEX(Админка!$A$2:$B$20,MATCH(C53,Админка!$A$2:$A$20,0),2),"\",D53,"\",E53),CONCATENATE(Админка!$B$1,"\",INDEX(Админка!$A$2:$B$20,MATCH(C53,Админка!$A$2:$A$20,0),2),"\",D53,"\",E53)),"")</f>
        <v>K:\Стандарт\ТИМ Семейства\0_Библиотека семейств\2 Архитектура\Элементы узлов\Строительные элементы</v>
      </c>
      <c r="G53" s="26"/>
      <c r="H53" s="23"/>
    </row>
    <row r="54" spans="1:8" ht="30" customHeight="1">
      <c r="A54" s="28" t="s">
        <v>2094</v>
      </c>
      <c r="B54" s="23" t="s">
        <v>2357</v>
      </c>
      <c r="C54" s="26" t="s">
        <v>2011</v>
      </c>
      <c r="D54" s="27" t="s">
        <v>2088</v>
      </c>
      <c r="E54" s="27" t="s">
        <v>2095</v>
      </c>
      <c r="F54" s="30" t="str">
        <f>IFERROR(HYPERLINK(CONCATENATE(Админка!$B$1,"\",INDEX(Админка!$A$2:$B$20,MATCH(C54,Админка!$A$2:$A$20,0),2),"\",D54,"\",E54),CONCATENATE(Админка!$B$1,"\",INDEX(Админка!$A$2:$B$20,MATCH(C54,Админка!$A$2:$A$20,0),2),"\",D54,"\",E54)),"")</f>
        <v>K:\Стандарт\ТИМ Семейства\0_Библиотека семейств\2 Архитектура\Элементы узлов\Элементы детализации</v>
      </c>
      <c r="G54" s="26"/>
      <c r="H54" s="23"/>
    </row>
    <row r="55" spans="1:8" ht="30" customHeight="1">
      <c r="A55" s="28" t="s">
        <v>2097</v>
      </c>
      <c r="B55" s="23" t="s">
        <v>2357</v>
      </c>
      <c r="C55" s="26" t="s">
        <v>2096</v>
      </c>
      <c r="D55" s="27" t="s">
        <v>2380</v>
      </c>
      <c r="E55" s="27" t="s">
        <v>2038</v>
      </c>
      <c r="F55" s="30" t="str">
        <f>IFERROR(HYPERLINK(CONCATENATE(Админка!$B$1,"\",INDEX(Админка!$A$2:$B$20,MATCH(C55,Админка!$A$2:$A$20,0),2),"\",D55,"\",E55),CONCATENATE(Админка!$B$1,"\",INDEX(Админка!$A$2:$B$20,MATCH(C55,Админка!$A$2:$A$20,0),2),"\",D55,"\",E55)),"")</f>
        <v>K:\Стандарт\ТИМ Семейства\0_Библиотека семейств\3 Конструктив\Обобщенные модели\Перемычки</v>
      </c>
      <c r="G55" s="26"/>
      <c r="H55" s="23"/>
    </row>
    <row r="56" spans="1:8" ht="30" customHeight="1">
      <c r="A56" s="28" t="s">
        <v>2098</v>
      </c>
      <c r="B56" s="23" t="s">
        <v>2357</v>
      </c>
      <c r="C56" s="26" t="s">
        <v>2096</v>
      </c>
      <c r="D56" s="27" t="s">
        <v>2380</v>
      </c>
      <c r="E56" s="27" t="s">
        <v>2044</v>
      </c>
      <c r="F56" s="30" t="str">
        <f>IFERROR(HYPERLINK(CONCATENATE(Админка!$B$1,"\",INDEX(Админка!$A$2:$B$20,MATCH(C56,Админка!$A$2:$A$20,0),2),"\",D56,"\",E56),CONCATENATE(Админка!$B$1,"\",INDEX(Админка!$A$2:$B$20,MATCH(C56,Админка!$A$2:$A$20,0),2),"\",D56,"\",E56)),"")</f>
        <v>K:\Стандарт\ТИМ Семейства\0_Библиотека семейств\3 Конструктив\Обобщенные модели\Другое</v>
      </c>
      <c r="G56" s="26"/>
      <c r="H56" s="23"/>
    </row>
    <row r="57" spans="1:8" ht="30" customHeight="1">
      <c r="A57" s="28" t="s">
        <v>2099</v>
      </c>
      <c r="B57" s="23" t="s">
        <v>2357</v>
      </c>
      <c r="C57" s="26" t="s">
        <v>2096</v>
      </c>
      <c r="D57" s="27" t="s">
        <v>2046</v>
      </c>
      <c r="E57" s="27" t="s">
        <v>2100</v>
      </c>
      <c r="F57" s="30" t="str">
        <f>IFERROR(HYPERLINK(CONCATENATE(Админка!$B$1,"\",INDEX(Админка!$A$2:$B$20,MATCH(C57,Админка!$A$2:$A$20,0),2),"\",D57,"\",E57),CONCATENATE(Админка!$B$1,"\",INDEX(Админка!$A$2:$B$20,MATCH(C57,Админка!$A$2:$A$20,0),2),"\",D57,"\",E57)),"")</f>
        <v>K:\Стандарт\ТИМ Семейства\0_Библиотека семейств\3 Конструктив\Профили\Металлопрокат</v>
      </c>
      <c r="G57" s="26"/>
      <c r="H57" s="23"/>
    </row>
    <row r="58" spans="1:8" ht="30" customHeight="1">
      <c r="A58" s="28" t="s">
        <v>2101</v>
      </c>
      <c r="B58" s="23" t="s">
        <v>2357</v>
      </c>
      <c r="C58" s="26" t="s">
        <v>2096</v>
      </c>
      <c r="D58" s="27" t="s">
        <v>2088</v>
      </c>
      <c r="E58" s="27" t="s">
        <v>2102</v>
      </c>
      <c r="F58" s="30" t="str">
        <f>IFERROR(HYPERLINK(CONCATENATE(Админка!$B$1,"\",INDEX(Админка!$A$2:$B$20,MATCH(C58,Админка!$A$2:$A$20,0),2),"\",D58,"\",E58),CONCATENATE(Админка!$B$1,"\",INDEX(Админка!$A$2:$B$20,MATCH(C58,Админка!$A$2:$A$20,0),2),"\",D58,"\",E58)),"")</f>
        <v>K:\Стандарт\ТИМ Семейства\0_Библиотека семейств\3 Конструктив\Элементы узлов\2D армирование</v>
      </c>
      <c r="G58" s="26"/>
      <c r="H58" s="23"/>
    </row>
    <row r="59" spans="1:8" ht="30" customHeight="1">
      <c r="A59" s="28" t="s">
        <v>2103</v>
      </c>
      <c r="B59" s="23" t="s">
        <v>2357</v>
      </c>
      <c r="C59" s="26" t="s">
        <v>2096</v>
      </c>
      <c r="D59" s="27" t="s">
        <v>2378</v>
      </c>
      <c r="E59" s="27" t="s">
        <v>2104</v>
      </c>
      <c r="F59" s="30" t="str">
        <f>IFERROR(HYPERLINK(CONCATENATE(Админка!$B$1,"\",INDEX(Админка!$A$2:$B$20,MATCH(C59,Админка!$A$2:$A$20,0),2),"\",D59,"\",E59),CONCATENATE(Админка!$B$1,"\",INDEX(Админка!$A$2:$B$20,MATCH(C59,Админка!$A$2:$A$20,0),2),"\",D59,"\",E59)),"")</f>
        <v>K:\Стандарт\ТИМ Семейства\0_Библиотека семейств\3 Конструктив\Несущие колонны\КЖ</v>
      </c>
      <c r="G59" s="26"/>
      <c r="H59" s="23"/>
    </row>
    <row r="60" spans="1:8" ht="30" customHeight="1">
      <c r="A60" s="28" t="s">
        <v>2105</v>
      </c>
      <c r="B60" s="23" t="s">
        <v>2357</v>
      </c>
      <c r="C60" s="26" t="s">
        <v>2096</v>
      </c>
      <c r="D60" s="27" t="s">
        <v>2378</v>
      </c>
      <c r="E60" s="27" t="s">
        <v>2106</v>
      </c>
      <c r="F60" s="30" t="str">
        <f>IFERROR(HYPERLINK(CONCATENATE(Админка!$B$1,"\",INDEX(Админка!$A$2:$B$20,MATCH(C60,Админка!$A$2:$A$20,0),2),"\",D60,"\",E60),CONCATENATE(Админка!$B$1,"\",INDEX(Админка!$A$2:$B$20,MATCH(C60,Админка!$A$2:$A$20,0),2),"\",D60,"\",E60)),"")</f>
        <v>K:\Стандарт\ТИМ Семейства\0_Библиотека семейств\3 Конструктив\Несущие колонны\КМ</v>
      </c>
      <c r="G60" s="26"/>
      <c r="H60" s="23"/>
    </row>
    <row r="61" spans="1:8" ht="30" customHeight="1">
      <c r="A61" s="28" t="s">
        <v>2107</v>
      </c>
      <c r="B61" s="23" t="s">
        <v>2357</v>
      </c>
      <c r="C61" s="26" t="s">
        <v>2096</v>
      </c>
      <c r="D61" s="27" t="s">
        <v>2108</v>
      </c>
      <c r="E61" s="27" t="s">
        <v>2104</v>
      </c>
      <c r="F61" s="30" t="str">
        <f>IFERROR(HYPERLINK(CONCATENATE(Админка!$B$1,"\",INDEX(Админка!$A$2:$B$20,MATCH(C61,Админка!$A$2:$A$20,0),2),"\",D61,"\",E61),CONCATENATE(Админка!$B$1,"\",INDEX(Админка!$A$2:$B$20,MATCH(C61,Админка!$A$2:$A$20,0),2),"\",D61,"\",E61)),"")</f>
        <v>K:\Стандарт\ТИМ Семейства\0_Библиотека семейств\3 Конструктив\Каркас несущий\КЖ</v>
      </c>
      <c r="G61" s="26"/>
      <c r="H61" s="23"/>
    </row>
    <row r="62" spans="1:8" ht="30" customHeight="1">
      <c r="A62" s="28" t="s">
        <v>2109</v>
      </c>
      <c r="B62" s="23" t="s">
        <v>2357</v>
      </c>
      <c r="C62" s="26" t="s">
        <v>2096</v>
      </c>
      <c r="D62" s="27" t="s">
        <v>2108</v>
      </c>
      <c r="E62" s="27" t="s">
        <v>2106</v>
      </c>
      <c r="F62" s="30" t="str">
        <f>IFERROR(HYPERLINK(CONCATENATE(Админка!$B$1,"\",INDEX(Админка!$A$2:$B$20,MATCH(C62,Админка!$A$2:$A$20,0),2),"\",D62,"\",E62),CONCATENATE(Админка!$B$1,"\",INDEX(Админка!$A$2:$B$20,MATCH(C62,Админка!$A$2:$A$20,0),2),"\",D62,"\",E62)),"")</f>
        <v>K:\Стандарт\ТИМ Семейства\0_Библиотека семейств\3 Конструктив\Каркас несущий\КМ</v>
      </c>
      <c r="G62" s="26"/>
      <c r="H62" s="23"/>
    </row>
    <row r="63" spans="1:8" ht="30" customHeight="1">
      <c r="A63" s="28" t="s">
        <v>2389</v>
      </c>
      <c r="B63" s="23" t="s">
        <v>2357</v>
      </c>
      <c r="C63" s="26" t="s">
        <v>2096</v>
      </c>
      <c r="D63" s="27" t="s">
        <v>2110</v>
      </c>
      <c r="E63" s="27" t="s">
        <v>2110</v>
      </c>
      <c r="F63" s="30" t="str">
        <f>IFERROR(HYPERLINK(CONCATENATE(Админка!$B$1,"\",INDEX(Админка!$A$2:$B$20,MATCH(C63,Админка!$A$2:$A$20,0),2),"\",D63,"\",E63),CONCATENATE(Админка!$B$1,"\",INDEX(Админка!$A$2:$B$20,MATCH(C63,Админка!$A$2:$A$20,0),2),"\",D63,"\",E63)),"")</f>
        <v>K:\Стандарт\ТИМ Семейства\0_Библиотека семейств\3 Конструктив\Соединения несущих конструкций\Соединения несущих конструкций</v>
      </c>
      <c r="G63" s="26"/>
      <c r="H63" s="23"/>
    </row>
    <row r="64" spans="1:8" ht="30" customHeight="1">
      <c r="A64" s="28" t="s">
        <v>2111</v>
      </c>
      <c r="B64" s="23" t="s">
        <v>2357</v>
      </c>
      <c r="C64" s="26" t="s">
        <v>2096</v>
      </c>
      <c r="D64" s="27" t="s">
        <v>2112</v>
      </c>
      <c r="E64" s="27" t="s">
        <v>2104</v>
      </c>
      <c r="F64" s="30" t="str">
        <f>IFERROR(HYPERLINK(CONCATENATE(Админка!$B$1,"\",INDEX(Админка!$A$2:$B$20,MATCH(C64,Админка!$A$2:$A$20,0),2),"\",D64,"\",E64),CONCATENATE(Админка!$B$1,"\",INDEX(Админка!$A$2:$B$20,MATCH(C64,Админка!$A$2:$A$20,0),2),"\",D64,"\",E64)),"")</f>
        <v>K:\Стандарт\ТИМ Семейства\0_Библиотека семейств\3 Конструктив\Фермы\КЖ</v>
      </c>
      <c r="G64" s="26"/>
      <c r="H64" s="23"/>
    </row>
    <row r="65" spans="1:8" ht="30" customHeight="1">
      <c r="A65" s="28" t="s">
        <v>2113</v>
      </c>
      <c r="B65" s="23" t="s">
        <v>2357</v>
      </c>
      <c r="C65" s="26" t="s">
        <v>2096</v>
      </c>
      <c r="D65" s="27" t="s">
        <v>2112</v>
      </c>
      <c r="E65" s="27" t="s">
        <v>2106</v>
      </c>
      <c r="F65" s="30" t="str">
        <f>IFERROR(HYPERLINK(CONCATENATE(Админка!$B$1,"\",INDEX(Админка!$A$2:$B$20,MATCH(C65,Админка!$A$2:$A$20,0),2),"\",D65,"\",E65),CONCATENATE(Админка!$B$1,"\",INDEX(Админка!$A$2:$B$20,MATCH(C65,Админка!$A$2:$A$20,0),2),"\",D65,"\",E65)),"")</f>
        <v>K:\Стандарт\ТИМ Семейства\0_Библиотека семейств\3 Конструктив\Фермы\КМ</v>
      </c>
      <c r="G65" s="26"/>
      <c r="H65" s="23"/>
    </row>
    <row r="66" spans="1:8" ht="30" customHeight="1">
      <c r="A66" s="28" t="s">
        <v>2114</v>
      </c>
      <c r="B66" s="23" t="s">
        <v>2357</v>
      </c>
      <c r="C66" s="26" t="s">
        <v>2096</v>
      </c>
      <c r="D66" s="27" t="s">
        <v>2115</v>
      </c>
      <c r="E66" s="27" t="s">
        <v>2116</v>
      </c>
      <c r="F66" s="30" t="str">
        <f>IFERROR(HYPERLINK(CONCATENATE(Админка!$B$1,"\",INDEX(Админка!$A$2:$B$20,MATCH(C66,Админка!$A$2:$A$20,0),2),"\",D66,"\",E66),CONCATENATE(Админка!$B$1,"\",INDEX(Админка!$A$2:$B$20,MATCH(C66,Админка!$A$2:$A$20,0),2),"\",D66,"\",E66)),"")</f>
        <v>K:\Стандарт\ТИМ Семейства\0_Библиотека семейств\3 Конструктив\Фундамент несущей конструкции\Сваи</v>
      </c>
      <c r="G66" s="26"/>
      <c r="H66" s="23"/>
    </row>
    <row r="67" spans="1:8" ht="30" customHeight="1">
      <c r="A67" s="28" t="s">
        <v>2117</v>
      </c>
      <c r="B67" s="23" t="s">
        <v>2357</v>
      </c>
      <c r="C67" s="26" t="s">
        <v>2096</v>
      </c>
      <c r="D67" s="27" t="s">
        <v>2115</v>
      </c>
      <c r="E67" s="27" t="s">
        <v>2118</v>
      </c>
      <c r="F67" s="30" t="str">
        <f>IFERROR(HYPERLINK(CONCATENATE(Админка!$B$1,"\",INDEX(Админка!$A$2:$B$20,MATCH(C67,Админка!$A$2:$A$20,0),2),"\",D67,"\",E67),CONCATENATE(Админка!$B$1,"\",INDEX(Админка!$A$2:$B$20,MATCH(C67,Админка!$A$2:$A$20,0),2),"\",D67,"\",E67)),"")</f>
        <v>K:\Стандарт\ТИМ Семейства\0_Библиотека семейств\3 Конструктив\Фундамент несущей конструкции\Под колонну</v>
      </c>
      <c r="G67" s="26"/>
      <c r="H67" s="23"/>
    </row>
    <row r="68" spans="1:8" ht="30" customHeight="1">
      <c r="A68" s="28" t="s">
        <v>2119</v>
      </c>
      <c r="B68" s="23" t="s">
        <v>2357</v>
      </c>
      <c r="C68" s="26" t="s">
        <v>2096</v>
      </c>
      <c r="D68" s="27" t="s">
        <v>2115</v>
      </c>
      <c r="E68" s="27" t="s">
        <v>2120</v>
      </c>
      <c r="F68" s="30" t="str">
        <f>IFERROR(HYPERLINK(CONCATENATE(Админка!$B$1,"\",INDEX(Админка!$A$2:$B$20,MATCH(C68,Админка!$A$2:$A$20,0),2),"\",D68,"\",E68),CONCATENATE(Админка!$B$1,"\",INDEX(Админка!$A$2:$B$20,MATCH(C68,Админка!$A$2:$A$20,0),2),"\",D68,"\",E68)),"")</f>
        <v>K:\Стандарт\ТИМ Семейства\0_Библиотека семейств\3 Конструктив\Фундамент несущей конструкции\Под стену</v>
      </c>
      <c r="G68" s="26"/>
      <c r="H68" s="23"/>
    </row>
    <row r="69" spans="1:8" ht="30" customHeight="1">
      <c r="A69" s="28" t="s">
        <v>2121</v>
      </c>
      <c r="B69" s="23" t="s">
        <v>2357</v>
      </c>
      <c r="C69" s="26" t="s">
        <v>2122</v>
      </c>
      <c r="D69" s="27" t="s">
        <v>2123</v>
      </c>
      <c r="E69" s="27" t="s">
        <v>2124</v>
      </c>
      <c r="F69" s="30" t="str">
        <f>IFERROR(HYPERLINK(CONCATENATE(Админка!$B$1,"\",INDEX(Админка!$A$2:$B$20,MATCH(C69,Админка!$A$2:$A$20,0),2),"\",D69,"\",E69),CONCATENATE(Админка!$B$1,"\",INDEX(Админка!$A$2:$B$20,MATCH(C69,Админка!$A$2:$A$20,0),2),"\",D69,"\",E69)),"")</f>
        <v>K:\Стандарт\ТИМ Семейства\0_Библиотека семейств\4 Механические системы\Арматура воздуховодов\Вентиляторы канальные</v>
      </c>
      <c r="G69" s="26"/>
      <c r="H69" s="23">
        <v>2</v>
      </c>
    </row>
    <row r="70" spans="1:8" ht="30" customHeight="1">
      <c r="A70" s="28" t="s">
        <v>2125</v>
      </c>
      <c r="B70" s="23" t="s">
        <v>2357</v>
      </c>
      <c r="C70" s="26" t="s">
        <v>2122</v>
      </c>
      <c r="D70" s="27" t="s">
        <v>2123</v>
      </c>
      <c r="E70" s="27" t="s">
        <v>2126</v>
      </c>
      <c r="F70" s="30" t="str">
        <f>IFERROR(HYPERLINK(CONCATENATE(Админка!$B$1,"\",INDEX(Админка!$A$2:$B$20,MATCH(C70,Админка!$A$2:$A$20,0),2),"\",D70,"\",E70),CONCATENATE(Админка!$B$1,"\",INDEX(Админка!$A$2:$B$20,MATCH(C70,Админка!$A$2:$A$20,0),2),"\",D70,"\",E70)),"")</f>
        <v>K:\Стандарт\ТИМ Семейства\0_Библиотека семейств\4 Механические системы\Арматура воздуховодов\Гибкие вставки</v>
      </c>
      <c r="G70" s="26"/>
      <c r="H70" s="23">
        <v>2</v>
      </c>
    </row>
    <row r="71" spans="1:8" ht="30" customHeight="1">
      <c r="A71" s="28" t="s">
        <v>2127</v>
      </c>
      <c r="B71" s="23" t="s">
        <v>2357</v>
      </c>
      <c r="C71" s="26" t="s">
        <v>2122</v>
      </c>
      <c r="D71" s="27" t="s">
        <v>2123</v>
      </c>
      <c r="E71" s="27" t="s">
        <v>2128</v>
      </c>
      <c r="F71" s="30" t="str">
        <f>IFERROR(HYPERLINK(CONCATENATE(Админка!$B$1,"\",INDEX(Админка!$A$2:$B$20,MATCH(C71,Админка!$A$2:$A$20,0),2),"\",D71,"\",E71),CONCATENATE(Админка!$B$1,"\",INDEX(Админка!$A$2:$B$20,MATCH(C71,Админка!$A$2:$A$20,0),2),"\",D71,"\",E71)),"")</f>
        <v>K:\Стандарт\ТИМ Семейства\0_Библиотека семейств\4 Механические системы\Арматура воздуховодов\Зонты</v>
      </c>
      <c r="G71" s="26"/>
      <c r="H71" s="23">
        <v>2</v>
      </c>
    </row>
    <row r="72" spans="1:8" ht="30" customHeight="1">
      <c r="A72" s="28" t="s">
        <v>2129</v>
      </c>
      <c r="B72" s="23" t="s">
        <v>2357</v>
      </c>
      <c r="C72" s="26" t="s">
        <v>2122</v>
      </c>
      <c r="D72" s="27" t="s">
        <v>2123</v>
      </c>
      <c r="E72" s="27" t="s">
        <v>2130</v>
      </c>
      <c r="F72" s="30" t="str">
        <f>IFERROR(HYPERLINK(CONCATENATE(Админка!$B$1,"\",INDEX(Админка!$A$2:$B$20,MATCH(C72,Админка!$A$2:$A$20,0),2),"\",D72,"\",E72),CONCATENATE(Админка!$B$1,"\",INDEX(Админка!$A$2:$B$20,MATCH(C72,Админка!$A$2:$A$20,0),2),"\",D72,"\",E72)),"")</f>
        <v>K:\Стандарт\ТИМ Семейства\0_Библиотека семейств\4 Механические системы\Арматура воздуховодов\Калориферы</v>
      </c>
      <c r="G72" s="26"/>
      <c r="H72" s="23">
        <v>2</v>
      </c>
    </row>
    <row r="73" spans="1:8" ht="30" customHeight="1">
      <c r="A73" s="28" t="s">
        <v>2131</v>
      </c>
      <c r="B73" s="23" t="s">
        <v>2357</v>
      </c>
      <c r="C73" s="26" t="s">
        <v>2122</v>
      </c>
      <c r="D73" s="27" t="s">
        <v>2123</v>
      </c>
      <c r="E73" s="27" t="s">
        <v>2132</v>
      </c>
      <c r="F73" s="30" t="str">
        <f>IFERROR(HYPERLINK(CONCATENATE(Админка!$B$1,"\",INDEX(Админка!$A$2:$B$20,MATCH(C73,Админка!$A$2:$A$20,0),2),"\",D73,"\",E73),CONCATENATE(Админка!$B$1,"\",INDEX(Админка!$A$2:$B$20,MATCH(C73,Админка!$A$2:$A$20,0),2),"\",D73,"\",E73)),"")</f>
        <v>K:\Стандарт\ТИМ Семейства\0_Библиотека семейств\4 Механические системы\Арматура воздуховодов\Клапаны</v>
      </c>
      <c r="G73" s="26"/>
      <c r="H73" s="23">
        <v>2</v>
      </c>
    </row>
    <row r="74" spans="1:8" ht="30" customHeight="1">
      <c r="A74" s="28" t="s">
        <v>2133</v>
      </c>
      <c r="B74" s="23" t="s">
        <v>2357</v>
      </c>
      <c r="C74" s="26" t="s">
        <v>2122</v>
      </c>
      <c r="D74" s="27" t="s">
        <v>2123</v>
      </c>
      <c r="E74" s="27" t="s">
        <v>2134</v>
      </c>
      <c r="F74" s="30" t="str">
        <f>IFERROR(HYPERLINK(CONCATENATE(Админка!$B$1,"\",INDEX(Админка!$A$2:$B$20,MATCH(C74,Админка!$A$2:$A$20,0),2),"\",D74,"\",E74),CONCATENATE(Админка!$B$1,"\",INDEX(Админка!$A$2:$B$20,MATCH(C74,Админка!$A$2:$A$20,0),2),"\",D74,"\",E74)),"")</f>
        <v>K:\Стандарт\ТИМ Семейства\0_Библиотека семейств\4 Механические системы\Арматура воздуховодов\Клапаны огнезадерживающие</v>
      </c>
      <c r="G74" s="26"/>
      <c r="H74" s="23">
        <v>2</v>
      </c>
    </row>
    <row r="75" spans="1:8" ht="30" customHeight="1">
      <c r="A75" s="28" t="s">
        <v>2135</v>
      </c>
      <c r="B75" s="23" t="s">
        <v>2357</v>
      </c>
      <c r="C75" s="26" t="s">
        <v>2122</v>
      </c>
      <c r="D75" s="27" t="s">
        <v>2123</v>
      </c>
      <c r="E75" s="27" t="s">
        <v>2136</v>
      </c>
      <c r="F75" s="30" t="str">
        <f>IFERROR(HYPERLINK(CONCATENATE(Админка!$B$1,"\",INDEX(Админка!$A$2:$B$20,MATCH(C75,Админка!$A$2:$A$20,0),2),"\",D75,"\",E75),CONCATENATE(Админка!$B$1,"\",INDEX(Админка!$A$2:$B$20,MATCH(C75,Админка!$A$2:$A$20,0),2),"\",D75,"\",E75)),"")</f>
        <v>K:\Стандарт\ТИМ Семейства\0_Библиотека семейств\4 Механические системы\Арматура воздуховодов\Местные отсосы</v>
      </c>
      <c r="G75" s="26"/>
      <c r="H75" s="23">
        <v>2</v>
      </c>
    </row>
    <row r="76" spans="1:8" ht="30" customHeight="1">
      <c r="A76" s="28" t="s">
        <v>2137</v>
      </c>
      <c r="B76" s="23" t="s">
        <v>2357</v>
      </c>
      <c r="C76" s="26" t="s">
        <v>2122</v>
      </c>
      <c r="D76" s="27" t="s">
        <v>2123</v>
      </c>
      <c r="E76" s="27" t="s">
        <v>2138</v>
      </c>
      <c r="F76" s="30" t="str">
        <f>IFERROR(HYPERLINK(CONCATENATE(Админка!$B$1,"\",INDEX(Админка!$A$2:$B$20,MATCH(C76,Админка!$A$2:$A$20,0),2),"\",D76,"\",E76),CONCATENATE(Админка!$B$1,"\",INDEX(Админка!$A$2:$B$20,MATCH(C76,Админка!$A$2:$A$20,0),2),"\",D76,"\",E76)),"")</f>
        <v>K:\Стандарт\ТИМ Семейства\0_Библиотека семейств\4 Механические системы\Арматура воздуховодов\Фильтры</v>
      </c>
      <c r="G76" s="26"/>
      <c r="H76" s="23">
        <v>2</v>
      </c>
    </row>
    <row r="77" spans="1:8" ht="30" customHeight="1">
      <c r="A77" s="28" t="s">
        <v>2139</v>
      </c>
      <c r="B77" s="23" t="s">
        <v>2357</v>
      </c>
      <c r="C77" s="26" t="s">
        <v>2122</v>
      </c>
      <c r="D77" s="27" t="s">
        <v>2123</v>
      </c>
      <c r="E77" s="27" t="s">
        <v>2140</v>
      </c>
      <c r="F77" s="30" t="str">
        <f>IFERROR(HYPERLINK(CONCATENATE(Админка!$B$1,"\",INDEX(Админка!$A$2:$B$20,MATCH(C77,Админка!$A$2:$A$20,0),2),"\",D77,"\",E77),CONCATENATE(Админка!$B$1,"\",INDEX(Админка!$A$2:$B$20,MATCH(C77,Админка!$A$2:$A$20,0),2),"\",D77,"\",E77)),"")</f>
        <v>K:\Стандарт\ТИМ Семейства\0_Библиотека семейств\4 Механические системы\Арматура воздуховодов\Шумоглушители</v>
      </c>
      <c r="G77" s="26"/>
      <c r="H77" s="23">
        <v>2</v>
      </c>
    </row>
    <row r="78" spans="1:8" ht="30" customHeight="1">
      <c r="A78" s="28" t="s">
        <v>2141</v>
      </c>
      <c r="B78" s="23" t="s">
        <v>2357</v>
      </c>
      <c r="C78" s="26" t="s">
        <v>2122</v>
      </c>
      <c r="D78" s="27" t="s">
        <v>2142</v>
      </c>
      <c r="E78" s="27" t="s">
        <v>2143</v>
      </c>
      <c r="F78" s="30" t="str">
        <f>IFERROR(HYPERLINK(CONCATENATE(Админка!$B$1,"\",INDEX(Админка!$A$2:$B$20,MATCH(C78,Админка!$A$2:$A$20,0),2),"\",D78,"\",E78),CONCATENATE(Админка!$B$1,"\",INDEX(Админка!$A$2:$B$20,MATCH(C78,Админка!$A$2:$A$20,0),2),"\",D78,"\",E78)),"")</f>
        <v>K:\Стандарт\ТИМ Семейства\0_Библиотека семейств\4 Механические системы\Арматура трубопроводов\Виброкомпенсаторы</v>
      </c>
      <c r="G78" s="26"/>
      <c r="H78" s="23">
        <v>2</v>
      </c>
    </row>
    <row r="79" spans="1:8" ht="30" customHeight="1">
      <c r="A79" s="28" t="s">
        <v>2144</v>
      </c>
      <c r="B79" s="23" t="s">
        <v>2357</v>
      </c>
      <c r="C79" s="26" t="s">
        <v>2122</v>
      </c>
      <c r="D79" s="27" t="s">
        <v>2142</v>
      </c>
      <c r="E79" s="27" t="s">
        <v>2377</v>
      </c>
      <c r="F79" s="30" t="str">
        <f>IFERROR(HYPERLINK(CONCATENATE(Админка!$B$1,"\",INDEX(Админка!$A$2:$B$20,MATCH(C79,Админка!$A$2:$A$20,0),2),"\",D79,"\",E79),CONCATENATE(Админка!$B$1,"\",INDEX(Админка!$A$2:$B$20,MATCH(C79,Админка!$A$2:$A$20,0),2),"\",D79,"\",E79)),"")</f>
        <v>K:\Стандарт\ТИМ Семейства\0_Библиотека семейств\4 Механические системы\Арматура трубопроводов\Воздухоспускная</v>
      </c>
      <c r="G79" s="26"/>
      <c r="H79" s="23">
        <v>2</v>
      </c>
    </row>
    <row r="80" spans="1:8" ht="30" customHeight="1">
      <c r="A80" s="28" t="s">
        <v>2145</v>
      </c>
      <c r="B80" s="23" t="s">
        <v>2357</v>
      </c>
      <c r="C80" s="26" t="s">
        <v>2122</v>
      </c>
      <c r="D80" s="27" t="s">
        <v>2142</v>
      </c>
      <c r="E80" s="27" t="s">
        <v>2146</v>
      </c>
      <c r="F80" s="30" t="str">
        <f>IFERROR(HYPERLINK(CONCATENATE(Админка!$B$1,"\",INDEX(Админка!$A$2:$B$20,MATCH(C80,Админка!$A$2:$A$20,0),2),"\",D80,"\",E80),CONCATENATE(Админка!$B$1,"\",INDEX(Админка!$A$2:$B$20,MATCH(C80,Админка!$A$2:$A$20,0),2),"\",D80,"\",E80)),"")</f>
        <v>K:\Стандарт\ТИМ Семейства\0_Библиотека семейств\4 Механические системы\Арматура трубопроводов\Запорная</v>
      </c>
      <c r="G80" s="26"/>
      <c r="H80" s="23">
        <v>2</v>
      </c>
    </row>
    <row r="81" spans="1:8" ht="30" customHeight="1">
      <c r="A81" s="28" t="s">
        <v>2147</v>
      </c>
      <c r="B81" s="23" t="s">
        <v>2357</v>
      </c>
      <c r="C81" s="26" t="s">
        <v>2122</v>
      </c>
      <c r="D81" s="27" t="s">
        <v>2142</v>
      </c>
      <c r="E81" s="27" t="s">
        <v>2148</v>
      </c>
      <c r="F81" s="30" t="str">
        <f>IFERROR(HYPERLINK(CONCATENATE(Админка!$B$1,"\",INDEX(Админка!$A$2:$B$20,MATCH(C81,Админка!$A$2:$A$20,0),2),"\",D81,"\",E81),CONCATENATE(Админка!$B$1,"\",INDEX(Админка!$A$2:$B$20,MATCH(C81,Админка!$A$2:$A$20,0),2),"\",D81,"\",E81)),"")</f>
        <v>K:\Стандарт\ТИМ Семейства\0_Библиотека семейств\4 Механические системы\Арматура трубопроводов\Измерительная</v>
      </c>
      <c r="G81" s="26"/>
      <c r="H81" s="23">
        <v>2</v>
      </c>
    </row>
    <row r="82" spans="1:8" ht="30" customHeight="1">
      <c r="A82" s="28" t="s">
        <v>2149</v>
      </c>
      <c r="B82" s="23" t="s">
        <v>2357</v>
      </c>
      <c r="C82" s="26" t="s">
        <v>2122</v>
      </c>
      <c r="D82" s="27" t="s">
        <v>2142</v>
      </c>
      <c r="E82" s="27" t="s">
        <v>2150</v>
      </c>
      <c r="F82" s="30" t="str">
        <f>IFERROR(HYPERLINK(CONCATENATE(Админка!$B$1,"\",INDEX(Админка!$A$2:$B$20,MATCH(C82,Админка!$A$2:$A$20,0),2),"\",D82,"\",E82),CONCATENATE(Админка!$B$1,"\",INDEX(Админка!$A$2:$B$20,MATCH(C82,Админка!$A$2:$A$20,0),2),"\",D82,"\",E82)),"")</f>
        <v>K:\Стандарт\ТИМ Семейства\0_Библиотека семейств\4 Механические системы\Арматура трубопроводов\Регулирующая</v>
      </c>
      <c r="G82" s="26"/>
      <c r="H82" s="23">
        <v>2</v>
      </c>
    </row>
    <row r="83" spans="1:8" ht="30" customHeight="1">
      <c r="A83" s="28" t="s">
        <v>2151</v>
      </c>
      <c r="B83" s="23" t="s">
        <v>2357</v>
      </c>
      <c r="C83" s="26" t="s">
        <v>2122</v>
      </c>
      <c r="D83" s="27" t="s">
        <v>2142</v>
      </c>
      <c r="E83" s="27" t="s">
        <v>2152</v>
      </c>
      <c r="F83" s="30" t="str">
        <f>IFERROR(HYPERLINK(CONCATENATE(Админка!$B$1,"\",INDEX(Админка!$A$2:$B$20,MATCH(C83,Админка!$A$2:$A$20,0),2),"\",D83,"\",E83),CONCATENATE(Админка!$B$1,"\",INDEX(Админка!$A$2:$B$20,MATCH(C83,Админка!$A$2:$A$20,0),2),"\",D83,"\",E83)),"")</f>
        <v>K:\Стандарт\ТИМ Семейства\0_Библиотека семейств\4 Механические системы\Арматура трубопроводов\Предохранительная</v>
      </c>
      <c r="G83" s="26"/>
      <c r="H83" s="23">
        <v>2</v>
      </c>
    </row>
    <row r="84" spans="1:8" ht="30" customHeight="1">
      <c r="A84" s="28" t="s">
        <v>2153</v>
      </c>
      <c r="B84" s="23" t="s">
        <v>2357</v>
      </c>
      <c r="C84" s="26" t="s">
        <v>2122</v>
      </c>
      <c r="D84" s="27" t="s">
        <v>2142</v>
      </c>
      <c r="E84" s="27" t="s">
        <v>2154</v>
      </c>
      <c r="F84" s="30" t="str">
        <f>IFERROR(HYPERLINK(CONCATENATE(Админка!$B$1,"\",INDEX(Админка!$A$2:$B$20,MATCH(C84,Админка!$A$2:$A$20,0),2),"\",D84,"\",E84),CONCATENATE(Админка!$B$1,"\",INDEX(Админка!$A$2:$B$20,MATCH(C84,Админка!$A$2:$A$20,0),2),"\",D84,"\",E84)),"")</f>
        <v>K:\Стандарт\ТИМ Семейства\0_Библиотека семейств\4 Механические системы\Арматура трубопроводов\Приводы</v>
      </c>
      <c r="G84" s="26"/>
      <c r="H84" s="23">
        <v>2</v>
      </c>
    </row>
    <row r="85" spans="1:8" ht="30" customHeight="1">
      <c r="A85" s="28" t="s">
        <v>2155</v>
      </c>
      <c r="B85" s="23" t="s">
        <v>2357</v>
      </c>
      <c r="C85" s="26" t="s">
        <v>2122</v>
      </c>
      <c r="D85" s="27" t="s">
        <v>2142</v>
      </c>
      <c r="E85" s="27" t="s">
        <v>2156</v>
      </c>
      <c r="F85" s="30" t="str">
        <f>IFERROR(HYPERLINK(CONCATENATE(Админка!$B$1,"\",INDEX(Админка!$A$2:$B$20,MATCH(C85,Админка!$A$2:$A$20,0),2),"\",D85,"\",E85),CONCATENATE(Админка!$B$1,"\",INDEX(Админка!$A$2:$B$20,MATCH(C85,Админка!$A$2:$A$20,0),2),"\",D85,"\",E85)),"")</f>
        <v>K:\Стандарт\ТИМ Семейства\0_Библиотека семейств\4 Механические системы\Арматура трубопроводов\Противопожарная</v>
      </c>
      <c r="G85" s="26"/>
      <c r="H85" s="23">
        <v>2</v>
      </c>
    </row>
    <row r="86" spans="1:8" ht="30" customHeight="1">
      <c r="A86" s="28" t="s">
        <v>2157</v>
      </c>
      <c r="B86" s="23" t="s">
        <v>2357</v>
      </c>
      <c r="C86" s="26" t="s">
        <v>2122</v>
      </c>
      <c r="D86" s="27" t="s">
        <v>2142</v>
      </c>
      <c r="E86" s="27" t="s">
        <v>2158</v>
      </c>
      <c r="F86" s="30" t="str">
        <f>IFERROR(HYPERLINK(CONCATENATE(Админка!$B$1,"\",INDEX(Админка!$A$2:$B$20,MATCH(C86,Админка!$A$2:$A$20,0),2),"\",D86,"\",E86),CONCATENATE(Админка!$B$1,"\",INDEX(Админка!$A$2:$B$20,MATCH(C86,Админка!$A$2:$A$20,0),2),"\",D86,"\",E86)),"")</f>
        <v>K:\Стандарт\ТИМ Семейства\0_Библиотека семейств\4 Механические системы\Арматура трубопроводов\Специальная</v>
      </c>
      <c r="G86" s="26"/>
      <c r="H86" s="23">
        <v>2</v>
      </c>
    </row>
    <row r="87" spans="1:8" ht="30" customHeight="1">
      <c r="A87" s="28" t="s">
        <v>2159</v>
      </c>
      <c r="B87" s="23" t="s">
        <v>2357</v>
      </c>
      <c r="C87" s="26" t="s">
        <v>2122</v>
      </c>
      <c r="D87" s="27" t="s">
        <v>2142</v>
      </c>
      <c r="E87" s="27" t="s">
        <v>2138</v>
      </c>
      <c r="F87" s="30" t="str">
        <f>IFERROR(HYPERLINK(CONCATENATE(Админка!$B$1,"\",INDEX(Админка!$A$2:$B$20,MATCH(C87,Админка!$A$2:$A$20,0),2),"\",D87,"\",E87),CONCATENATE(Админка!$B$1,"\",INDEX(Админка!$A$2:$B$20,MATCH(C87,Админка!$A$2:$A$20,0),2),"\",D87,"\",E87)),"")</f>
        <v>K:\Стандарт\ТИМ Семейства\0_Библиотека семейств\4 Механические системы\Арматура трубопроводов\Фильтры</v>
      </c>
      <c r="G87" s="26"/>
      <c r="H87" s="23">
        <v>2</v>
      </c>
    </row>
    <row r="88" spans="1:8" ht="30" customHeight="1">
      <c r="A88" s="28" t="s">
        <v>2160</v>
      </c>
      <c r="B88" s="23" t="s">
        <v>2357</v>
      </c>
      <c r="C88" s="26" t="s">
        <v>2122</v>
      </c>
      <c r="D88" s="27" t="s">
        <v>2161</v>
      </c>
      <c r="E88" s="27" t="s">
        <v>2162</v>
      </c>
      <c r="F88" s="30" t="str">
        <f>IFERROR(HYPERLINK(CONCATENATE(Админка!$B$1,"\",INDEX(Админка!$A$2:$B$20,MATCH(C88,Админка!$A$2:$A$20,0),2),"\",D88,"\",E88),CONCATENATE(Админка!$B$1,"\",INDEX(Админка!$A$2:$B$20,MATCH(C88,Админка!$A$2:$A$20,0),2),"\",D88,"\",E88)),"")</f>
        <v>K:\Стандарт\ТИМ Семейства\0_Библиотека семейств\4 Механические системы\Воздухораспределители\Решетки внутренние</v>
      </c>
      <c r="G88" s="26"/>
      <c r="H88" s="23"/>
    </row>
    <row r="89" spans="1:8" ht="30" customHeight="1">
      <c r="A89" s="28" t="s">
        <v>2163</v>
      </c>
      <c r="B89" s="23" t="s">
        <v>2357</v>
      </c>
      <c r="C89" s="26" t="s">
        <v>2122</v>
      </c>
      <c r="D89" s="27" t="s">
        <v>2161</v>
      </c>
      <c r="E89" s="27" t="s">
        <v>2164</v>
      </c>
      <c r="F89" s="30" t="str">
        <f>IFERROR(HYPERLINK(CONCATENATE(Админка!$B$1,"\",INDEX(Админка!$A$2:$B$20,MATCH(C89,Админка!$A$2:$A$20,0),2),"\",D89,"\",E89),CONCATENATE(Админка!$B$1,"\",INDEX(Админка!$A$2:$B$20,MATCH(C89,Админка!$A$2:$A$20,0),2),"\",D89,"\",E89)),"")</f>
        <v>K:\Стандарт\ТИМ Семейства\0_Библиотека семейств\4 Механические системы\Воздухораспределители\Решетки наружные</v>
      </c>
      <c r="G89" s="26"/>
      <c r="H89" s="23"/>
    </row>
    <row r="90" spans="1:8" ht="30" customHeight="1">
      <c r="A90" s="28" t="s">
        <v>2165</v>
      </c>
      <c r="B90" s="23" t="s">
        <v>2357</v>
      </c>
      <c r="C90" s="26" t="s">
        <v>2122</v>
      </c>
      <c r="D90" s="27" t="s">
        <v>2161</v>
      </c>
      <c r="E90" s="27" t="s">
        <v>2166</v>
      </c>
      <c r="F90" s="30" t="str">
        <f>IFERROR(HYPERLINK(CONCATENATE(Админка!$B$1,"\",INDEX(Админка!$A$2:$B$20,MATCH(C90,Админка!$A$2:$A$20,0),2),"\",D90,"\",E90),CONCATENATE(Админка!$B$1,"\",INDEX(Админка!$A$2:$B$20,MATCH(C90,Админка!$A$2:$A$20,0),2),"\",D90,"\",E90)),"")</f>
        <v>K:\Стандарт\ТИМ Семейства\0_Библиотека семейств\4 Механические системы\Воздухораспределители\УГО</v>
      </c>
      <c r="G90" s="26"/>
      <c r="H90" s="23"/>
    </row>
    <row r="91" spans="1:8" ht="30" customHeight="1">
      <c r="A91" s="28" t="s">
        <v>2167</v>
      </c>
      <c r="B91" s="23" t="s">
        <v>2357</v>
      </c>
      <c r="C91" s="26" t="s">
        <v>2122</v>
      </c>
      <c r="D91" s="27" t="s">
        <v>2380</v>
      </c>
      <c r="E91" s="27" t="s">
        <v>2381</v>
      </c>
      <c r="F91" s="30" t="str">
        <f>IFERROR(HYPERLINK(CONCATENATE(Админка!$B$1,"\",INDEX(Админка!$A$2:$B$20,MATCH(C91,Админка!$A$2:$A$20,0),2),"\",D91,"\",E91),CONCATENATE(Админка!$B$1,"\",INDEX(Админка!$A$2:$B$20,MATCH(C91,Админка!$A$2:$A$20,0),2),"\",D91,"\",E91)),"")</f>
        <v>K:\Стандарт\ТИМ Семейства\0_Библиотека семейств\4 Механические системы\Обобщенные модели\Крепления</v>
      </c>
      <c r="G91" s="26"/>
      <c r="H91" s="23"/>
    </row>
    <row r="92" spans="1:8" ht="30" customHeight="1">
      <c r="A92" s="28" t="s">
        <v>2168</v>
      </c>
      <c r="B92" s="23" t="s">
        <v>2357</v>
      </c>
      <c r="C92" s="26" t="s">
        <v>2122</v>
      </c>
      <c r="D92" s="31" t="s">
        <v>2169</v>
      </c>
      <c r="E92" s="27" t="s">
        <v>2170</v>
      </c>
      <c r="F92" s="30" t="str">
        <f>IFERROR(HYPERLINK(CONCATENATE(Админка!$B$1,"\",INDEX(Админка!$A$2:$B$20,MATCH(C92,Админка!$A$2:$A$20,0),2),"\",D92,"\",E92),CONCATENATE(Админка!$B$1,"\",INDEX(Админка!$A$2:$B$20,MATCH(C92,Админка!$A$2:$A$20,0),2),"\",D92,"\",E92)),"")</f>
        <v>K:\Стандарт\ТИМ Семейства\0_Библиотека семейств\4 Механические системы\Оборудование\Баки</v>
      </c>
      <c r="G92" s="26"/>
      <c r="H92" s="23"/>
    </row>
    <row r="93" spans="1:8" ht="30" customHeight="1">
      <c r="A93" s="28" t="s">
        <v>2171</v>
      </c>
      <c r="B93" s="23" t="s">
        <v>2357</v>
      </c>
      <c r="C93" s="26" t="s">
        <v>2122</v>
      </c>
      <c r="D93" s="31" t="s">
        <v>2169</v>
      </c>
      <c r="E93" s="27" t="s">
        <v>2172</v>
      </c>
      <c r="F93" s="30" t="str">
        <f>IFERROR(HYPERLINK(CONCATENATE(Админка!$B$1,"\",INDEX(Админка!$A$2:$B$20,MATCH(C93,Админка!$A$2:$A$20,0),2),"\",D93,"\",E93),CONCATENATE(Админка!$B$1,"\",INDEX(Админка!$A$2:$B$20,MATCH(C93,Админка!$A$2:$A$20,0),2),"\",D93,"\",E93)),"")</f>
        <v>K:\Стандарт\ТИМ Семейства\0_Библиотека семейств\4 Механические системы\Оборудование\Вентиляторы радиальные</v>
      </c>
      <c r="G93" s="26"/>
      <c r="H93" s="23"/>
    </row>
    <row r="94" spans="1:8" ht="30" customHeight="1">
      <c r="A94" s="28" t="s">
        <v>2173</v>
      </c>
      <c r="B94" s="23" t="s">
        <v>2357</v>
      </c>
      <c r="C94" s="26" t="s">
        <v>2122</v>
      </c>
      <c r="D94" s="31" t="s">
        <v>2169</v>
      </c>
      <c r="E94" s="27" t="s">
        <v>2174</v>
      </c>
      <c r="F94" s="30" t="str">
        <f>IFERROR(HYPERLINK(CONCATENATE(Админка!$B$1,"\",INDEX(Админка!$A$2:$B$20,MATCH(C94,Админка!$A$2:$A$20,0),2),"\",D94,"\",E94),CONCATENATE(Админка!$B$1,"\",INDEX(Админка!$A$2:$B$20,MATCH(C94,Админка!$A$2:$A$20,0),2),"\",D94,"\",E94)),"")</f>
        <v>K:\Стандарт\ТИМ Семейства\0_Библиотека семейств\4 Механические системы\Оборудование\Воздушные завесы</v>
      </c>
      <c r="G94" s="26"/>
      <c r="H94" s="23"/>
    </row>
    <row r="95" spans="1:8" ht="30" customHeight="1">
      <c r="A95" s="28" t="s">
        <v>2175</v>
      </c>
      <c r="B95" s="23" t="s">
        <v>2357</v>
      </c>
      <c r="C95" s="26" t="s">
        <v>2122</v>
      </c>
      <c r="D95" s="31" t="s">
        <v>2169</v>
      </c>
      <c r="E95" s="27" t="s">
        <v>2176</v>
      </c>
      <c r="F95" s="30" t="str">
        <f>IFERROR(HYPERLINK(CONCATENATE(Админка!$B$1,"\",INDEX(Админка!$A$2:$B$20,MATCH(C95,Админка!$A$2:$A$20,0),2),"\",D95,"\",E95),CONCATENATE(Админка!$B$1,"\",INDEX(Админка!$A$2:$B$20,MATCH(C95,Админка!$A$2:$A$20,0),2),"\",D95,"\",E95)),"")</f>
        <v>K:\Стандарт\ТИМ Семейства\0_Библиотека семейств\4 Механические системы\Оборудование\Конвекторы</v>
      </c>
      <c r="G95" s="26"/>
      <c r="H95" s="23"/>
    </row>
    <row r="96" spans="1:8" ht="30" customHeight="1">
      <c r="A96" s="28" t="s">
        <v>2177</v>
      </c>
      <c r="B96" s="23" t="s">
        <v>2357</v>
      </c>
      <c r="C96" s="26" t="s">
        <v>2122</v>
      </c>
      <c r="D96" s="31" t="s">
        <v>2169</v>
      </c>
      <c r="E96" s="27" t="s">
        <v>2178</v>
      </c>
      <c r="F96" s="30" t="str">
        <f>IFERROR(HYPERLINK(CONCATENATE(Админка!$B$1,"\",INDEX(Админка!$A$2:$B$20,MATCH(C96,Админка!$A$2:$A$20,0),2),"\",D96,"\",E96),CONCATENATE(Админка!$B$1,"\",INDEX(Админка!$A$2:$B$20,MATCH(C96,Админка!$A$2:$A$20,0),2),"\",D96,"\",E96)),"")</f>
        <v>K:\Стандарт\ТИМ Семейства\0_Библиотека семейств\4 Механические системы\Оборудование\Кондиционеры</v>
      </c>
      <c r="G96" s="26"/>
      <c r="H96" s="23"/>
    </row>
    <row r="97" spans="1:8" ht="30" customHeight="1">
      <c r="A97" s="28" t="s">
        <v>2179</v>
      </c>
      <c r="B97" s="23" t="s">
        <v>2357</v>
      </c>
      <c r="C97" s="26" t="s">
        <v>2122</v>
      </c>
      <c r="D97" s="31" t="s">
        <v>2169</v>
      </c>
      <c r="E97" s="27" t="s">
        <v>2180</v>
      </c>
      <c r="F97" s="30" t="str">
        <f>IFERROR(HYPERLINK(CONCATENATE(Админка!$B$1,"\",INDEX(Админка!$A$2:$B$20,MATCH(C97,Админка!$A$2:$A$20,0),2),"\",D97,"\",E97),CONCATENATE(Админка!$B$1,"\",INDEX(Админка!$A$2:$B$20,MATCH(C97,Админка!$A$2:$A$20,0),2),"\",D97,"\",E97)),"")</f>
        <v>K:\Стандарт\ТИМ Семейства\0_Библиотека семейств\4 Механические системы\Оборудование\Наносы</v>
      </c>
      <c r="G97" s="26"/>
      <c r="H97" s="23"/>
    </row>
    <row r="98" spans="1:8" ht="30" customHeight="1">
      <c r="A98" s="28" t="s">
        <v>2181</v>
      </c>
      <c r="B98" s="23" t="s">
        <v>2357</v>
      </c>
      <c r="C98" s="26" t="s">
        <v>2122</v>
      </c>
      <c r="D98" s="31" t="s">
        <v>2169</v>
      </c>
      <c r="E98" s="27" t="s">
        <v>2182</v>
      </c>
      <c r="F98" s="30" t="str">
        <f>IFERROR(HYPERLINK(CONCATENATE(Админка!$B$1,"\",INDEX(Админка!$A$2:$B$20,MATCH(C98,Админка!$A$2:$A$20,0),2),"\",D98,"\",E98),CONCATENATE(Админка!$B$1,"\",INDEX(Админка!$A$2:$B$20,MATCH(C98,Админка!$A$2:$A$20,0),2),"\",D98,"\",E98)),"")</f>
        <v>K:\Стандарт\ТИМ Семейства\0_Библиотека семейств\4 Механические системы\Оборудование\Наносы дренажные</v>
      </c>
      <c r="G98" s="26"/>
      <c r="H98" s="23"/>
    </row>
    <row r="99" spans="1:8" ht="30" customHeight="1">
      <c r="A99" s="28" t="s">
        <v>2183</v>
      </c>
      <c r="B99" s="23" t="s">
        <v>2357</v>
      </c>
      <c r="C99" s="26" t="s">
        <v>2122</v>
      </c>
      <c r="D99" s="31" t="s">
        <v>2169</v>
      </c>
      <c r="E99" s="27" t="s">
        <v>2184</v>
      </c>
      <c r="F99" s="30" t="str">
        <f>IFERROR(HYPERLINK(CONCATENATE(Админка!$B$1,"\",INDEX(Админка!$A$2:$B$20,MATCH(C99,Админка!$A$2:$A$20,0),2),"\",D99,"\",E99),CONCATENATE(Админка!$B$1,"\",INDEX(Админка!$A$2:$B$20,MATCH(C99,Админка!$A$2:$A$20,0),2),"\",D99,"\",E99)),"")</f>
        <v>K:\Стандарт\ТИМ Семейства\0_Библиотека семейств\4 Механические системы\Оборудование\Насосные установки</v>
      </c>
      <c r="G99" s="26"/>
      <c r="H99" s="23"/>
    </row>
    <row r="100" spans="1:8" ht="30" customHeight="1">
      <c r="A100" s="28" t="s">
        <v>2185</v>
      </c>
      <c r="B100" s="23" t="s">
        <v>2357</v>
      </c>
      <c r="C100" s="26" t="s">
        <v>2122</v>
      </c>
      <c r="D100" s="31" t="s">
        <v>2169</v>
      </c>
      <c r="E100" s="27" t="s">
        <v>2186</v>
      </c>
      <c r="F100" s="30" t="str">
        <f>IFERROR(HYPERLINK(CONCATENATE(Админка!$B$1,"\",INDEX(Админка!$A$2:$B$20,MATCH(C100,Админка!$A$2:$A$20,0),2),"\",D100,"\",E100),CONCATENATE(Админка!$B$1,"\",INDEX(Админка!$A$2:$B$20,MATCH(C100,Админка!$A$2:$A$20,0),2),"\",D100,"\",E100)),"")</f>
        <v>K:\Стандарт\ТИМ Семейства\0_Библиотека семейств\4 Механические системы\Оборудование\ПВУ</v>
      </c>
      <c r="G100" s="26"/>
      <c r="H100" s="23"/>
    </row>
    <row r="101" spans="1:8" ht="30" customHeight="1">
      <c r="A101" s="28" t="s">
        <v>2187</v>
      </c>
      <c r="B101" s="23" t="s">
        <v>2357</v>
      </c>
      <c r="C101" s="26" t="s">
        <v>2122</v>
      </c>
      <c r="D101" s="31" t="s">
        <v>2169</v>
      </c>
      <c r="E101" s="27" t="s">
        <v>2188</v>
      </c>
      <c r="F101" s="30" t="str">
        <f>IFERROR(HYPERLINK(CONCATENATE(Админка!$B$1,"\",INDEX(Админка!$A$2:$B$20,MATCH(C101,Админка!$A$2:$A$20,0),2),"\",D101,"\",E101),CONCATENATE(Админка!$B$1,"\",INDEX(Админка!$A$2:$B$20,MATCH(C101,Админка!$A$2:$A$20,0),2),"\",D101,"\",E101)),"")</f>
        <v>K:\Стандарт\ТИМ Семейства\0_Библиотека семейств\4 Механические системы\Оборудование\Радиаторы</v>
      </c>
      <c r="G101" s="26"/>
      <c r="H101" s="23"/>
    </row>
    <row r="102" spans="1:8" ht="30" customHeight="1">
      <c r="A102" s="28" t="s">
        <v>2189</v>
      </c>
      <c r="B102" s="23" t="s">
        <v>2357</v>
      </c>
      <c r="C102" s="26" t="s">
        <v>2122</v>
      </c>
      <c r="D102" s="31" t="s">
        <v>2169</v>
      </c>
      <c r="E102" s="27" t="s">
        <v>2190</v>
      </c>
      <c r="F102" s="30" t="str">
        <f>IFERROR(HYPERLINK(CONCATENATE(Админка!$B$1,"\",INDEX(Админка!$A$2:$B$20,MATCH(C102,Админка!$A$2:$A$20,0),2),"\",D102,"\",E102),CONCATENATE(Админка!$B$1,"\",INDEX(Админка!$A$2:$B$20,MATCH(C102,Админка!$A$2:$A$20,0),2),"\",D102,"\",E102)),"")</f>
        <v>K:\Стандарт\ТИМ Семейства\0_Библиотека семейств\4 Механические системы\Оборудование\Регистры из гладких труб</v>
      </c>
      <c r="G102" s="26"/>
      <c r="H102" s="23"/>
    </row>
    <row r="103" spans="1:8" ht="30" customHeight="1">
      <c r="A103" s="28" t="s">
        <v>2191</v>
      </c>
      <c r="B103" s="23" t="s">
        <v>2357</v>
      </c>
      <c r="C103" s="26" t="s">
        <v>2122</v>
      </c>
      <c r="D103" s="31" t="s">
        <v>2169</v>
      </c>
      <c r="E103" s="27" t="s">
        <v>2192</v>
      </c>
      <c r="F103" s="30" t="str">
        <f>IFERROR(HYPERLINK(CONCATENATE(Админка!$B$1,"\",INDEX(Админка!$A$2:$B$20,MATCH(C103,Админка!$A$2:$A$20,0),2),"\",D103,"\",E103),CONCATENATE(Админка!$B$1,"\",INDEX(Админка!$A$2:$B$20,MATCH(C103,Админка!$A$2:$A$20,0),2),"\",D103,"\",E103)),"")</f>
        <v>K:\Стандарт\ТИМ Семейства\0_Библиотека семейств\4 Механические системы\Оборудование\Смесительныe узлы</v>
      </c>
      <c r="G103" s="26"/>
      <c r="H103" s="23"/>
    </row>
    <row r="104" spans="1:8" ht="30" customHeight="1">
      <c r="A104" s="28" t="s">
        <v>2193</v>
      </c>
      <c r="B104" s="23" t="s">
        <v>2357</v>
      </c>
      <c r="C104" s="26" t="s">
        <v>2122</v>
      </c>
      <c r="D104" s="31" t="s">
        <v>2169</v>
      </c>
      <c r="E104" s="27" t="s">
        <v>2194</v>
      </c>
      <c r="F104" s="30" t="str">
        <f>IFERROR(HYPERLINK(CONCATENATE(Админка!$B$1,"\",INDEX(Админка!$A$2:$B$20,MATCH(C104,Админка!$A$2:$A$20,0),2),"\",D104,"\",E104),CONCATENATE(Админка!$B$1,"\",INDEX(Админка!$A$2:$B$20,MATCH(C104,Админка!$A$2:$A$20,0),2),"\",D104,"\",E104)),"")</f>
        <v>K:\Стандарт\ТИМ Семейства\0_Библиотека семейств\4 Механические системы\Оборудование\Теплообменники</v>
      </c>
      <c r="G104" s="26"/>
      <c r="H104" s="23"/>
    </row>
    <row r="105" spans="1:8" ht="30" customHeight="1">
      <c r="A105" s="28" t="s">
        <v>2195</v>
      </c>
      <c r="B105" s="23" t="s">
        <v>2357</v>
      </c>
      <c r="C105" s="26" t="s">
        <v>2122</v>
      </c>
      <c r="D105" s="31" t="s">
        <v>2169</v>
      </c>
      <c r="E105" s="27" t="s">
        <v>2070</v>
      </c>
      <c r="F105" s="30" t="str">
        <f>IFERROR(HYPERLINK(CONCATENATE(Админка!$B$1,"\",INDEX(Админка!$A$2:$B$20,MATCH(C105,Админка!$A$2:$A$20,0),2),"\",D105,"\",E105),CONCATENATE(Админка!$B$1,"\",INDEX(Админка!$A$2:$B$20,MATCH(C105,Админка!$A$2:$A$20,0),2),"\",D105,"\",E105)),"")</f>
        <v>K:\Стандарт\ТИМ Семейства\0_Библиотека семейств\4 Механические системы\Оборудование\Шкафы</v>
      </c>
      <c r="G105" s="26"/>
      <c r="H105" s="23"/>
    </row>
    <row r="106" spans="1:8" ht="30" customHeight="1">
      <c r="A106" s="28" t="s">
        <v>2388</v>
      </c>
      <c r="B106" s="23" t="s">
        <v>2357</v>
      </c>
      <c r="C106" s="26" t="s">
        <v>2122</v>
      </c>
      <c r="D106" s="27" t="s">
        <v>2046</v>
      </c>
      <c r="E106" s="27" t="s">
        <v>2046</v>
      </c>
      <c r="F106" s="30" t="str">
        <f>IFERROR(HYPERLINK(CONCATENATE(Админка!$B$1,"\",INDEX(Админка!$A$2:$B$20,MATCH(C106,Админка!$A$2:$A$20,0),2),"\",D106,"\",E106),CONCATENATE(Админка!$B$1,"\",INDEX(Админка!$A$2:$B$20,MATCH(C106,Админка!$A$2:$A$20,0),2),"\",D106,"\",E106)),"")</f>
        <v>K:\Стандарт\ТИМ Семейства\0_Библиотека семейств\4 Механические системы\Профили\Профили</v>
      </c>
      <c r="G106" s="26"/>
      <c r="H106" s="23"/>
    </row>
    <row r="107" spans="1:8" ht="30" customHeight="1">
      <c r="A107" s="28" t="s">
        <v>2196</v>
      </c>
      <c r="B107" s="23" t="s">
        <v>2357</v>
      </c>
      <c r="C107" s="26" t="s">
        <v>2122</v>
      </c>
      <c r="D107" s="27" t="s">
        <v>2197</v>
      </c>
      <c r="E107" s="27" t="s">
        <v>2198</v>
      </c>
      <c r="F107" s="30" t="str">
        <f>IFERROR(HYPERLINK(CONCATENATE(Админка!$B$1,"\",INDEX(Админка!$A$2:$B$20,MATCH(C107,Админка!$A$2:$A$20,0),2),"\",D107,"\",E107),CONCATENATE(Админка!$B$1,"\",INDEX(Админка!$A$2:$B$20,MATCH(C107,Админка!$A$2:$A$20,0),2),"\",D107,"\",E107)),"")</f>
        <v>K:\Стандарт\ТИМ Семейства\0_Библиотека семейств\4 Механические системы\Сантехнические приборы\Ванные</v>
      </c>
      <c r="G107" s="26"/>
      <c r="H107" s="23"/>
    </row>
    <row r="108" spans="1:8" ht="30" customHeight="1">
      <c r="A108" s="28" t="s">
        <v>2199</v>
      </c>
      <c r="B108" s="23" t="s">
        <v>2357</v>
      </c>
      <c r="C108" s="26" t="s">
        <v>2122</v>
      </c>
      <c r="D108" s="27" t="s">
        <v>2197</v>
      </c>
      <c r="E108" s="27" t="s">
        <v>2200</v>
      </c>
      <c r="F108" s="30" t="str">
        <f>IFERROR(HYPERLINK(CONCATENATE(Админка!$B$1,"\",INDEX(Админка!$A$2:$B$20,MATCH(C108,Админка!$A$2:$A$20,0),2),"\",D108,"\",E108),CONCATENATE(Админка!$B$1,"\",INDEX(Админка!$A$2:$B$20,MATCH(C108,Админка!$A$2:$A$20,0),2),"\",D108,"\",E108)),"")</f>
        <v>K:\Стандарт\ТИМ Семейства\0_Библиотека семейств\4 Механические системы\Сантехнические приборы\Воронки</v>
      </c>
      <c r="G108" s="26"/>
      <c r="H108" s="23"/>
    </row>
    <row r="109" spans="1:8" ht="30" customHeight="1">
      <c r="A109" s="28" t="s">
        <v>2201</v>
      </c>
      <c r="B109" s="23" t="s">
        <v>2357</v>
      </c>
      <c r="C109" s="26" t="s">
        <v>2122</v>
      </c>
      <c r="D109" s="27" t="s">
        <v>2197</v>
      </c>
      <c r="E109" s="27" t="s">
        <v>2202</v>
      </c>
      <c r="F109" s="30" t="str">
        <f>IFERROR(HYPERLINK(CONCATENATE(Админка!$B$1,"\",INDEX(Админка!$A$2:$B$20,MATCH(C109,Админка!$A$2:$A$20,0),2),"\",D109,"\",E109),CONCATENATE(Админка!$B$1,"\",INDEX(Админка!$A$2:$B$20,MATCH(C109,Админка!$A$2:$A$20,0),2),"\",D109,"\",E109)),"")</f>
        <v>K:\Стандарт\ТИМ Семейства\0_Библиотека семейств\4 Механические системы\Сантехнические приборы\Мойки</v>
      </c>
      <c r="G109" s="26"/>
      <c r="H109" s="23"/>
    </row>
    <row r="110" spans="1:8" ht="30" customHeight="1">
      <c r="A110" s="28" t="s">
        <v>2203</v>
      </c>
      <c r="B110" s="23" t="s">
        <v>2357</v>
      </c>
      <c r="C110" s="26" t="s">
        <v>2122</v>
      </c>
      <c r="D110" s="27" t="s">
        <v>2197</v>
      </c>
      <c r="E110" s="27" t="s">
        <v>2204</v>
      </c>
      <c r="F110" s="30" t="str">
        <f>IFERROR(HYPERLINK(CONCATENATE(Админка!$B$1,"\",INDEX(Админка!$A$2:$B$20,MATCH(C110,Админка!$A$2:$A$20,0),2),"\",D110,"\",E110),CONCATENATE(Админка!$B$1,"\",INDEX(Админка!$A$2:$B$20,MATCH(C110,Админка!$A$2:$A$20,0),2),"\",D110,"\",E110)),"")</f>
        <v>K:\Стандарт\ТИМ Семейства\0_Библиотека семейств\4 Механические системы\Сантехнические приборы\Поддоны</v>
      </c>
      <c r="G110" s="26"/>
      <c r="H110" s="23"/>
    </row>
    <row r="111" spans="1:8" ht="30" customHeight="1">
      <c r="A111" s="28" t="s">
        <v>2205</v>
      </c>
      <c r="B111" s="23" t="s">
        <v>2357</v>
      </c>
      <c r="C111" s="26" t="s">
        <v>2122</v>
      </c>
      <c r="D111" s="27" t="s">
        <v>2197</v>
      </c>
      <c r="E111" s="27" t="s">
        <v>2206</v>
      </c>
      <c r="F111" s="30" t="str">
        <f>IFERROR(HYPERLINK(CONCATENATE(Админка!$B$1,"\",INDEX(Админка!$A$2:$B$20,MATCH(C111,Админка!$A$2:$A$20,0),2),"\",D111,"\",E111),CONCATENATE(Админка!$B$1,"\",INDEX(Админка!$A$2:$B$20,MATCH(C111,Админка!$A$2:$A$20,0),2),"\",D111,"\",E111)),"")</f>
        <v>K:\Стандарт\ТИМ Семейства\0_Библиотека семейств\4 Механические системы\Сантехнические приборы\Полотенцесушители</v>
      </c>
      <c r="G111" s="26"/>
      <c r="H111" s="23"/>
    </row>
    <row r="112" spans="1:8" ht="30" customHeight="1">
      <c r="A112" s="28" t="s">
        <v>2207</v>
      </c>
      <c r="B112" s="23" t="s">
        <v>2357</v>
      </c>
      <c r="C112" s="26" t="s">
        <v>2122</v>
      </c>
      <c r="D112" s="27" t="s">
        <v>2197</v>
      </c>
      <c r="E112" s="27" t="s">
        <v>2208</v>
      </c>
      <c r="F112" s="30" t="str">
        <f>IFERROR(HYPERLINK(CONCATENATE(Админка!$B$1,"\",INDEX(Админка!$A$2:$B$20,MATCH(C112,Админка!$A$2:$A$20,0),2),"\",D112,"\",E112),CONCATENATE(Админка!$B$1,"\",INDEX(Админка!$A$2:$B$20,MATCH(C112,Админка!$A$2:$A$20,0),2),"\",D112,"\",E112)),"")</f>
        <v>K:\Стандарт\ТИМ Семейства\0_Библиотека семейств\4 Механические системы\Сантехнические приборы\Сифоны</v>
      </c>
      <c r="G112" s="26"/>
      <c r="H112" s="23"/>
    </row>
    <row r="113" spans="1:8" ht="30" customHeight="1">
      <c r="A113" s="28" t="s">
        <v>2209</v>
      </c>
      <c r="B113" s="23" t="s">
        <v>2357</v>
      </c>
      <c r="C113" s="26" t="s">
        <v>2122</v>
      </c>
      <c r="D113" s="27" t="s">
        <v>2197</v>
      </c>
      <c r="E113" s="27" t="s">
        <v>2210</v>
      </c>
      <c r="F113" s="30" t="str">
        <f>IFERROR(HYPERLINK(CONCATENATE(Админка!$B$1,"\",INDEX(Админка!$A$2:$B$20,MATCH(C113,Админка!$A$2:$A$20,0),2),"\",D113,"\",E113),CONCATENATE(Админка!$B$1,"\",INDEX(Админка!$A$2:$B$20,MATCH(C113,Админка!$A$2:$A$20,0),2),"\",D113,"\",E113)),"")</f>
        <v>K:\Стандарт\ТИМ Семейства\0_Библиотека семейств\4 Механические системы\Сантехнические приборы\Смесители</v>
      </c>
      <c r="G113" s="26"/>
      <c r="H113" s="23"/>
    </row>
    <row r="114" spans="1:8" ht="30" customHeight="1">
      <c r="A114" s="28" t="s">
        <v>2211</v>
      </c>
      <c r="B114" s="23" t="s">
        <v>2357</v>
      </c>
      <c r="C114" s="26" t="s">
        <v>2122</v>
      </c>
      <c r="D114" s="27" t="s">
        <v>2197</v>
      </c>
      <c r="E114" s="27" t="s">
        <v>2212</v>
      </c>
      <c r="F114" s="30" t="str">
        <f>IFERROR(HYPERLINK(CONCATENATE(Админка!$B$1,"\",INDEX(Админка!$A$2:$B$20,MATCH(C114,Админка!$A$2:$A$20,0),2),"\",D114,"\",E114),CONCATENATE(Админка!$B$1,"\",INDEX(Админка!$A$2:$B$20,MATCH(C114,Админка!$A$2:$A$20,0),2),"\",D114,"\",E114)),"")</f>
        <v>K:\Стандарт\ТИМ Семейства\0_Библиотека семейств\4 Механические системы\Сантехнические приборы\Трапы</v>
      </c>
      <c r="G114" s="26"/>
      <c r="H114" s="23"/>
    </row>
    <row r="115" spans="1:8" ht="30" customHeight="1">
      <c r="A115" s="28" t="s">
        <v>2213</v>
      </c>
      <c r="B115" s="23" t="s">
        <v>2357</v>
      </c>
      <c r="C115" s="26" t="s">
        <v>2122</v>
      </c>
      <c r="D115" s="27" t="s">
        <v>2197</v>
      </c>
      <c r="E115" s="27" t="s">
        <v>2214</v>
      </c>
      <c r="F115" s="30" t="str">
        <f>IFERROR(HYPERLINK(CONCATENATE(Админка!$B$1,"\",INDEX(Админка!$A$2:$B$20,MATCH(C115,Админка!$A$2:$A$20,0),2),"\",D115,"\",E115),CONCATENATE(Админка!$B$1,"\",INDEX(Админка!$A$2:$B$20,MATCH(C115,Админка!$A$2:$A$20,0),2),"\",D115,"\",E115)),"")</f>
        <v>K:\Стандарт\ТИМ Семейства\0_Библиотека семейств\4 Механические системы\Сантехнические приборы\Умывальники</v>
      </c>
      <c r="G115" s="26"/>
      <c r="H115" s="23"/>
    </row>
    <row r="116" spans="1:8" ht="30" customHeight="1">
      <c r="A116" s="28" t="s">
        <v>2215</v>
      </c>
      <c r="B116" s="23" t="s">
        <v>2357</v>
      </c>
      <c r="C116" s="26" t="s">
        <v>2122</v>
      </c>
      <c r="D116" s="27" t="s">
        <v>2197</v>
      </c>
      <c r="E116" s="27" t="s">
        <v>2216</v>
      </c>
      <c r="F116" s="30" t="str">
        <f>IFERROR(HYPERLINK(CONCATENATE(Админка!$B$1,"\",INDEX(Админка!$A$2:$B$20,MATCH(C116,Админка!$A$2:$A$20,0),2),"\",D116,"\",E116),CONCATENATE(Админка!$B$1,"\",INDEX(Админка!$A$2:$B$20,MATCH(C116,Админка!$A$2:$A$20,0),2),"\",D116,"\",E116)),"")</f>
        <v>K:\Стандарт\ТИМ Семейства\0_Библиотека семейств\4 Механические системы\Сантехнические приборы\Унитазы</v>
      </c>
      <c r="G116" s="26"/>
      <c r="H116" s="23"/>
    </row>
    <row r="117" spans="1:8" ht="30" customHeight="1">
      <c r="A117" s="28" t="s">
        <v>2217</v>
      </c>
      <c r="B117" s="23" t="s">
        <v>2357</v>
      </c>
      <c r="C117" s="26" t="s">
        <v>2122</v>
      </c>
      <c r="D117" s="31" t="s">
        <v>2218</v>
      </c>
      <c r="E117" s="27" t="s">
        <v>2219</v>
      </c>
      <c r="F117" s="30" t="str">
        <f>IFERROR(HYPERLINK(CONCATENATE(Админка!$B$1,"\",INDEX(Админка!$A$2:$B$20,MATCH(C117,Админка!$A$2:$A$20,0),2),"\",D117,"\",E117),CONCATENATE(Админка!$B$1,"\",INDEX(Админка!$A$2:$B$20,MATCH(C117,Админка!$A$2:$A$20,0),2),"\",D117,"\",E117)),"")</f>
        <v>K:\Стандарт\ТИМ Семейства\0_Библиотека семейств\4 Механические системы\Соединительные детали воздуховодов\Боковая крестовина</v>
      </c>
      <c r="G117" s="26"/>
      <c r="H117" s="23">
        <v>2</v>
      </c>
    </row>
    <row r="118" spans="1:8" ht="30" customHeight="1">
      <c r="A118" s="28" t="s">
        <v>2220</v>
      </c>
      <c r="B118" s="23" t="s">
        <v>2357</v>
      </c>
      <c r="C118" s="26" t="s">
        <v>2122</v>
      </c>
      <c r="D118" s="31" t="s">
        <v>2218</v>
      </c>
      <c r="E118" s="27" t="s">
        <v>2221</v>
      </c>
      <c r="F118" s="30" t="str">
        <f>IFERROR(HYPERLINK(CONCATENATE(Админка!$B$1,"\",INDEX(Админка!$A$2:$B$20,MATCH(C118,Админка!$A$2:$A$20,0),2),"\",D118,"\",E118),CONCATENATE(Админка!$B$1,"\",INDEX(Админка!$A$2:$B$20,MATCH(C118,Админка!$A$2:$A$20,0),2),"\",D118,"\",E118)),"")</f>
        <v>K:\Стандарт\ТИМ Семейства\0_Библиотека семейств\4 Механические системы\Соединительные детали воздуховодов\Боковой тройник</v>
      </c>
      <c r="G118" s="26"/>
      <c r="H118" s="23">
        <v>2</v>
      </c>
    </row>
    <row r="119" spans="1:8" ht="30" customHeight="1">
      <c r="A119" s="28" t="s">
        <v>2222</v>
      </c>
      <c r="B119" s="23" t="s">
        <v>2357</v>
      </c>
      <c r="C119" s="26" t="s">
        <v>2122</v>
      </c>
      <c r="D119" s="31" t="s">
        <v>2218</v>
      </c>
      <c r="E119" s="27" t="s">
        <v>2223</v>
      </c>
      <c r="F119" s="30" t="str">
        <f>IFERROR(HYPERLINK(CONCATENATE(Админка!$B$1,"\",INDEX(Админка!$A$2:$B$20,MATCH(C119,Админка!$A$2:$A$20,0),2),"\",D119,"\",E119),CONCATENATE(Админка!$B$1,"\",INDEX(Админка!$A$2:$B$20,MATCH(C119,Админка!$A$2:$A$20,0),2),"\",D119,"\",E119)),"")</f>
        <v>K:\Стандарт\ТИМ Семейства\0_Библиотека семейств\4 Механические системы\Соединительные детали воздуховодов\Врезка</v>
      </c>
      <c r="G119" s="26"/>
      <c r="H119" s="23">
        <v>2</v>
      </c>
    </row>
    <row r="120" spans="1:8" ht="30" customHeight="1">
      <c r="A120" s="28" t="s">
        <v>2224</v>
      </c>
      <c r="B120" s="23" t="s">
        <v>2357</v>
      </c>
      <c r="C120" s="26" t="s">
        <v>2122</v>
      </c>
      <c r="D120" s="31" t="s">
        <v>2218</v>
      </c>
      <c r="E120" s="27" t="s">
        <v>2225</v>
      </c>
      <c r="F120" s="30" t="str">
        <f>IFERROR(HYPERLINK(CONCATENATE(Админка!$B$1,"\",INDEX(Админка!$A$2:$B$20,MATCH(C120,Админка!$A$2:$A$20,0),2),"\",D120,"\",E120),CONCATENATE(Админка!$B$1,"\",INDEX(Админка!$A$2:$B$20,MATCH(C120,Админка!$A$2:$A$20,0),2),"\",D120,"\",E120)),"")</f>
        <v>K:\Стандарт\ТИМ Семейства\0_Библиотека семейств\4 Механические системы\Соединительные детали воздуховодов\Заглушка</v>
      </c>
      <c r="G120" s="26"/>
      <c r="H120" s="23">
        <v>2</v>
      </c>
    </row>
    <row r="121" spans="1:8" ht="30" customHeight="1">
      <c r="A121" s="28" t="s">
        <v>2226</v>
      </c>
      <c r="B121" s="23" t="s">
        <v>2357</v>
      </c>
      <c r="C121" s="26" t="s">
        <v>2122</v>
      </c>
      <c r="D121" s="31" t="s">
        <v>2218</v>
      </c>
      <c r="E121" s="27" t="s">
        <v>2227</v>
      </c>
      <c r="F121" s="30" t="str">
        <f>IFERROR(HYPERLINK(CONCATENATE(Админка!$B$1,"\",INDEX(Админка!$A$2:$B$20,MATCH(C121,Админка!$A$2:$A$20,0),2),"\",D121,"\",E121),CONCATENATE(Админка!$B$1,"\",INDEX(Админка!$A$2:$B$20,MATCH(C121,Админка!$A$2:$A$20,0),2),"\",D121,"\",E121)),"")</f>
        <v>K:\Стандарт\ТИМ Семейства\0_Библиотека семейств\4 Механические системы\Соединительные детали воздуховодов\Звезда</v>
      </c>
      <c r="G121" s="26"/>
      <c r="H121" s="23">
        <v>2</v>
      </c>
    </row>
    <row r="122" spans="1:8" ht="30" customHeight="1">
      <c r="A122" s="28" t="s">
        <v>2228</v>
      </c>
      <c r="B122" s="23" t="s">
        <v>2357</v>
      </c>
      <c r="C122" s="26" t="s">
        <v>2122</v>
      </c>
      <c r="D122" s="31" t="s">
        <v>2218</v>
      </c>
      <c r="E122" s="27" t="s">
        <v>2229</v>
      </c>
      <c r="F122" s="30" t="str">
        <f>IFERROR(HYPERLINK(CONCATENATE(Админка!$B$1,"\",INDEX(Админка!$A$2:$B$20,MATCH(C122,Админка!$A$2:$A$20,0),2),"\",D122,"\",E122),CONCATENATE(Админка!$B$1,"\",INDEX(Админка!$A$2:$B$20,MATCH(C122,Админка!$A$2:$A$20,0),2),"\",D122,"\",E122)),"")</f>
        <v>K:\Стандарт\ТИМ Семейства\0_Библиотека семейств\4 Механические системы\Соединительные детали воздуховодов\Крестовина</v>
      </c>
      <c r="G122" s="26"/>
      <c r="H122" s="23">
        <v>2</v>
      </c>
    </row>
    <row r="123" spans="1:8" ht="30" customHeight="1">
      <c r="A123" s="28" t="s">
        <v>2230</v>
      </c>
      <c r="B123" s="23" t="s">
        <v>2357</v>
      </c>
      <c r="C123" s="26" t="s">
        <v>2122</v>
      </c>
      <c r="D123" s="31" t="s">
        <v>2218</v>
      </c>
      <c r="E123" s="27" t="s">
        <v>2231</v>
      </c>
      <c r="F123" s="30" t="str">
        <f>IFERROR(HYPERLINK(CONCATENATE(Админка!$B$1,"\",INDEX(Админка!$A$2:$B$20,MATCH(C123,Админка!$A$2:$A$20,0),2),"\",D123,"\",E123),CONCATENATE(Админка!$B$1,"\",INDEX(Админка!$A$2:$B$20,MATCH(C123,Админка!$A$2:$A$20,0),2),"\",D123,"\",E123)),"")</f>
        <v>K:\Стандарт\ТИМ Семейства\0_Библиотека семейств\4 Механические системы\Соединительные детали воздуховодов\Мультипорт</v>
      </c>
      <c r="G123" s="26"/>
      <c r="H123" s="23">
        <v>2</v>
      </c>
    </row>
    <row r="124" spans="1:8" ht="30" customHeight="1">
      <c r="A124" s="28" t="s">
        <v>2232</v>
      </c>
      <c r="B124" s="23" t="s">
        <v>2357</v>
      </c>
      <c r="C124" s="26" t="s">
        <v>2122</v>
      </c>
      <c r="D124" s="31" t="s">
        <v>2218</v>
      </c>
      <c r="E124" s="27" t="s">
        <v>2233</v>
      </c>
      <c r="F124" s="30" t="str">
        <f>IFERROR(HYPERLINK(CONCATENATE(Админка!$B$1,"\",INDEX(Админка!$A$2:$B$20,MATCH(C124,Админка!$A$2:$A$20,0),2),"\",D124,"\",E124),CONCATENATE(Админка!$B$1,"\",INDEX(Админка!$A$2:$B$20,MATCH(C124,Админка!$A$2:$A$20,0),2),"\",D124,"\",E124)),"")</f>
        <v>K:\Стандарт\ТИМ Семейства\0_Библиотека семейств\4 Механические системы\Соединительные детали воздуховодов\Отвод</v>
      </c>
      <c r="G124" s="26"/>
      <c r="H124" s="23">
        <v>2</v>
      </c>
    </row>
    <row r="125" spans="1:8" ht="30" customHeight="1">
      <c r="A125" s="28" t="s">
        <v>2234</v>
      </c>
      <c r="B125" s="23" t="s">
        <v>2357</v>
      </c>
      <c r="C125" s="26" t="s">
        <v>2122</v>
      </c>
      <c r="D125" s="31" t="s">
        <v>2218</v>
      </c>
      <c r="E125" s="27" t="s">
        <v>2235</v>
      </c>
      <c r="F125" s="30" t="str">
        <f>IFERROR(HYPERLINK(CONCATENATE(Админка!$B$1,"\",INDEX(Админка!$A$2:$B$20,MATCH(C125,Админка!$A$2:$A$20,0),2),"\",D125,"\",E125),CONCATENATE(Админка!$B$1,"\",INDEX(Админка!$A$2:$B$20,MATCH(C125,Админка!$A$2:$A$20,0),2),"\",D125,"\",E125)),"")</f>
        <v>K:\Стандарт\ТИМ Семейства\0_Библиотека семейств\4 Механические системы\Соединительные детали воздуховодов\Переход</v>
      </c>
      <c r="G125" s="26"/>
      <c r="H125" s="23">
        <v>2</v>
      </c>
    </row>
    <row r="126" spans="1:8" ht="30" customHeight="1">
      <c r="A126" s="28" t="s">
        <v>2236</v>
      </c>
      <c r="B126" s="23" t="s">
        <v>2357</v>
      </c>
      <c r="C126" s="26" t="s">
        <v>2122</v>
      </c>
      <c r="D126" s="31" t="s">
        <v>2218</v>
      </c>
      <c r="E126" s="27" t="s">
        <v>2237</v>
      </c>
      <c r="F126" s="30" t="str">
        <f>IFERROR(HYPERLINK(CONCATENATE(Админка!$B$1,"\",INDEX(Админка!$A$2:$B$20,MATCH(C126,Админка!$A$2:$A$20,0),2),"\",D126,"\",E126),CONCATENATE(Админка!$B$1,"\",INDEX(Админка!$A$2:$B$20,MATCH(C126,Админка!$A$2:$A$20,0),2),"\",D126,"\",E126)),"")</f>
        <v>K:\Стандарт\ТИМ Семейства\0_Библиотека семейств\4 Механические системы\Соединительные детали воздуховодов\Смещение</v>
      </c>
      <c r="G126" s="26"/>
      <c r="H126" s="23">
        <v>2</v>
      </c>
    </row>
    <row r="127" spans="1:8" ht="30" customHeight="1">
      <c r="A127" s="28" t="s">
        <v>2238</v>
      </c>
      <c r="B127" s="23" t="s">
        <v>2357</v>
      </c>
      <c r="C127" s="26" t="s">
        <v>2122</v>
      </c>
      <c r="D127" s="31" t="s">
        <v>2218</v>
      </c>
      <c r="E127" s="27" t="s">
        <v>2239</v>
      </c>
      <c r="F127" s="30" t="str">
        <f>IFERROR(HYPERLINK(CONCATENATE(Админка!$B$1,"\",INDEX(Админка!$A$2:$B$20,MATCH(C127,Админка!$A$2:$A$20,0),2),"\",D127,"\",E127),CONCATENATE(Админка!$B$1,"\",INDEX(Админка!$A$2:$B$20,MATCH(C127,Админка!$A$2:$A$20,0),2),"\",D127,"\",E127)),"")</f>
        <v>K:\Стандарт\ТИМ Семейства\0_Библиотека семейств\4 Механические системы\Соединительные детали воздуховодов\Соединение</v>
      </c>
      <c r="G127" s="26"/>
      <c r="H127" s="23">
        <v>2</v>
      </c>
    </row>
    <row r="128" spans="1:8" ht="30" customHeight="1">
      <c r="A128" s="28" t="s">
        <v>2240</v>
      </c>
      <c r="B128" s="23" t="s">
        <v>2357</v>
      </c>
      <c r="C128" s="26" t="s">
        <v>2122</v>
      </c>
      <c r="D128" s="31" t="s">
        <v>2218</v>
      </c>
      <c r="E128" s="27" t="s">
        <v>2241</v>
      </c>
      <c r="F128" s="30" t="str">
        <f>IFERROR(HYPERLINK(CONCATENATE(Админка!$B$1,"\",INDEX(Админка!$A$2:$B$20,MATCH(C128,Админка!$A$2:$A$20,0),2),"\",D128,"\",E128),CONCATENATE(Админка!$B$1,"\",INDEX(Админка!$A$2:$B$20,MATCH(C128,Админка!$A$2:$A$20,0),2),"\",D128,"\",E128)),"")</f>
        <v>K:\Стандарт\ТИМ Семейства\0_Библиотека семейств\4 Механические системы\Соединительные детали воздуховодов\Тройник</v>
      </c>
      <c r="G128" s="26"/>
      <c r="H128" s="23">
        <v>2</v>
      </c>
    </row>
    <row r="129" spans="1:8" ht="30" customHeight="1">
      <c r="A129" s="28" t="s">
        <v>2242</v>
      </c>
      <c r="B129" s="23" t="s">
        <v>2357</v>
      </c>
      <c r="C129" s="26" t="s">
        <v>2122</v>
      </c>
      <c r="D129" s="31" t="s">
        <v>2218</v>
      </c>
      <c r="E129" s="27" t="s">
        <v>2243</v>
      </c>
      <c r="F129" s="30" t="str">
        <f>IFERROR(HYPERLINK(CONCATENATE(Админка!$B$1,"\",INDEX(Админка!$A$2:$B$20,MATCH(C129,Админка!$A$2:$A$20,0),2),"\",D129,"\",E129),CONCATENATE(Админка!$B$1,"\",INDEX(Админка!$A$2:$B$20,MATCH(C129,Админка!$A$2:$A$20,0),2),"\",D129,"\",E129)),"")</f>
        <v>K:\Стандарт\ТИМ Семейства\0_Библиотека семейств\4 Механические системы\Соединительные детали воздуховодов\Штанообразный тройник</v>
      </c>
      <c r="G129" s="26"/>
      <c r="H129" s="23">
        <v>2</v>
      </c>
    </row>
    <row r="130" spans="1:8" ht="30" customHeight="1">
      <c r="A130" s="28" t="s">
        <v>2244</v>
      </c>
      <c r="B130" s="23" t="s">
        <v>2357</v>
      </c>
      <c r="C130" s="26" t="s">
        <v>2122</v>
      </c>
      <c r="D130" s="27" t="s">
        <v>2245</v>
      </c>
      <c r="E130" s="27" t="s">
        <v>2219</v>
      </c>
      <c r="F130" s="30" t="str">
        <f>IFERROR(HYPERLINK(CONCATENATE(Админка!$B$1,"\",INDEX(Админка!$A$2:$B$20,MATCH(C130,Админка!$A$2:$A$20,0),2),"\",D130,"\",E130),CONCATENATE(Админка!$B$1,"\",INDEX(Админка!$A$2:$B$20,MATCH(C130,Админка!$A$2:$A$20,0),2),"\",D130,"\",E130)),"")</f>
        <v>K:\Стандарт\ТИМ Семейства\0_Библиотека семейств\4 Механические системы\Соединительные детали трубопроводов\Боковая крестовина</v>
      </c>
      <c r="G130" s="26"/>
      <c r="H130" s="23">
        <v>2</v>
      </c>
    </row>
    <row r="131" spans="1:8" ht="30" customHeight="1">
      <c r="A131" s="28" t="s">
        <v>2246</v>
      </c>
      <c r="B131" s="23" t="s">
        <v>2357</v>
      </c>
      <c r="C131" s="26" t="s">
        <v>2122</v>
      </c>
      <c r="D131" s="27" t="s">
        <v>2245</v>
      </c>
      <c r="E131" s="27" t="s">
        <v>2221</v>
      </c>
      <c r="F131" s="30" t="str">
        <f>IFERROR(HYPERLINK(CONCATENATE(Админка!$B$1,"\",INDEX(Админка!$A$2:$B$20,MATCH(C131,Админка!$A$2:$A$20,0),2),"\",D131,"\",E131),CONCATENATE(Админка!$B$1,"\",INDEX(Админка!$A$2:$B$20,MATCH(C131,Админка!$A$2:$A$20,0),2),"\",D131,"\",E131)),"")</f>
        <v>K:\Стандарт\ТИМ Семейства\0_Библиотека семейств\4 Механические системы\Соединительные детали трубопроводов\Боковой тройник</v>
      </c>
      <c r="G131" s="26"/>
      <c r="H131" s="23">
        <v>2</v>
      </c>
    </row>
    <row r="132" spans="1:8" ht="30" customHeight="1">
      <c r="A132" s="28" t="s">
        <v>2247</v>
      </c>
      <c r="B132" s="23" t="s">
        <v>2357</v>
      </c>
      <c r="C132" s="26" t="s">
        <v>2122</v>
      </c>
      <c r="D132" s="27" t="s">
        <v>2245</v>
      </c>
      <c r="E132" s="27" t="s">
        <v>2225</v>
      </c>
      <c r="F132" s="30" t="str">
        <f>IFERROR(HYPERLINK(CONCATENATE(Админка!$B$1,"\",INDEX(Админка!$A$2:$B$20,MATCH(C132,Админка!$A$2:$A$20,0),2),"\",D132,"\",E132),CONCATENATE(Админка!$B$1,"\",INDEX(Админка!$A$2:$B$20,MATCH(C132,Админка!$A$2:$A$20,0),2),"\",D132,"\",E132)),"")</f>
        <v>K:\Стандарт\ТИМ Семейства\0_Библиотека семейств\4 Механические системы\Соединительные детали трубопроводов\Заглушка</v>
      </c>
      <c r="G132" s="26"/>
      <c r="H132" s="23">
        <v>2</v>
      </c>
    </row>
    <row r="133" spans="1:8" ht="30" customHeight="1">
      <c r="A133" s="28" t="s">
        <v>2248</v>
      </c>
      <c r="B133" s="23" t="s">
        <v>2357</v>
      </c>
      <c r="C133" s="26" t="s">
        <v>2122</v>
      </c>
      <c r="D133" s="27" t="s">
        <v>2245</v>
      </c>
      <c r="E133" s="27" t="s">
        <v>2227</v>
      </c>
      <c r="F133" s="30" t="str">
        <f>IFERROR(HYPERLINK(CONCATENATE(Админка!$B$1,"\",INDEX(Админка!$A$2:$B$20,MATCH(C133,Админка!$A$2:$A$20,0),2),"\",D133,"\",E133),CONCATENATE(Админка!$B$1,"\",INDEX(Админка!$A$2:$B$20,MATCH(C133,Админка!$A$2:$A$20,0),2),"\",D133,"\",E133)),"")</f>
        <v>K:\Стандарт\ТИМ Семейства\0_Библиотека семейств\4 Механические системы\Соединительные детали трубопроводов\Звезда</v>
      </c>
      <c r="G133" s="26"/>
      <c r="H133" s="23">
        <v>2</v>
      </c>
    </row>
    <row r="134" spans="1:8" ht="30" customHeight="1">
      <c r="A134" s="28" t="s">
        <v>2249</v>
      </c>
      <c r="B134" s="23" t="s">
        <v>2357</v>
      </c>
      <c r="C134" s="26" t="s">
        <v>2122</v>
      </c>
      <c r="D134" s="27" t="s">
        <v>2245</v>
      </c>
      <c r="E134" s="27" t="s">
        <v>2229</v>
      </c>
      <c r="F134" s="30" t="str">
        <f>IFERROR(HYPERLINK(CONCATENATE(Админка!$B$1,"\",INDEX(Админка!$A$2:$B$20,MATCH(C134,Админка!$A$2:$A$20,0),2),"\",D134,"\",E134),CONCATENATE(Админка!$B$1,"\",INDEX(Админка!$A$2:$B$20,MATCH(C134,Админка!$A$2:$A$20,0),2),"\",D134,"\",E134)),"")</f>
        <v>K:\Стандарт\ТИМ Семейства\0_Библиотека семейств\4 Механические системы\Соединительные детали трубопроводов\Крестовина</v>
      </c>
      <c r="G134" s="26"/>
      <c r="H134" s="23">
        <v>2</v>
      </c>
    </row>
    <row r="135" spans="1:8" ht="30" customHeight="1">
      <c r="A135" s="28" t="s">
        <v>2250</v>
      </c>
      <c r="B135" s="23" t="s">
        <v>2357</v>
      </c>
      <c r="C135" s="26" t="s">
        <v>2122</v>
      </c>
      <c r="D135" s="27" t="s">
        <v>2245</v>
      </c>
      <c r="E135" s="27" t="s">
        <v>2251</v>
      </c>
      <c r="F135" s="30" t="str">
        <f>IFERROR(HYPERLINK(CONCATENATE(Админка!$B$1,"\",INDEX(Админка!$A$2:$B$20,MATCH(C135,Админка!$A$2:$A$20,0),2),"\",D135,"\",E135),CONCATENATE(Админка!$B$1,"\",INDEX(Админка!$A$2:$B$20,MATCH(C135,Админка!$A$2:$A$20,0),2),"\",D135,"\",E135)),"")</f>
        <v>K:\Стандарт\ТИМ Семейства\0_Библиотека семейств\4 Механические системы\Соединительные детали трубопроводов\Механическое сочленение</v>
      </c>
      <c r="G135" s="26"/>
      <c r="H135" s="23">
        <v>2</v>
      </c>
    </row>
    <row r="136" spans="1:8" ht="30" customHeight="1">
      <c r="A136" s="28" t="s">
        <v>2252</v>
      </c>
      <c r="B136" s="23" t="s">
        <v>2357</v>
      </c>
      <c r="C136" s="26" t="s">
        <v>2122</v>
      </c>
      <c r="D136" s="27" t="s">
        <v>2245</v>
      </c>
      <c r="E136" s="27" t="s">
        <v>2231</v>
      </c>
      <c r="F136" s="30" t="str">
        <f>IFERROR(HYPERLINK(CONCATENATE(Админка!$B$1,"\",INDEX(Админка!$A$2:$B$20,MATCH(C136,Админка!$A$2:$A$20,0),2),"\",D136,"\",E136),CONCATENATE(Админка!$B$1,"\",INDEX(Админка!$A$2:$B$20,MATCH(C136,Админка!$A$2:$A$20,0),2),"\",D136,"\",E136)),"")</f>
        <v>K:\Стандарт\ТИМ Семейства\0_Библиотека семейств\4 Механические системы\Соединительные детали трубопроводов\Мультипорт</v>
      </c>
      <c r="G136" s="26"/>
      <c r="H136" s="23">
        <v>2</v>
      </c>
    </row>
    <row r="137" spans="1:8" ht="30" customHeight="1">
      <c r="A137" s="28" t="s">
        <v>2253</v>
      </c>
      <c r="B137" s="23" t="s">
        <v>2357</v>
      </c>
      <c r="C137" s="26" t="s">
        <v>2122</v>
      </c>
      <c r="D137" s="27" t="s">
        <v>2245</v>
      </c>
      <c r="E137" s="27" t="s">
        <v>2233</v>
      </c>
      <c r="F137" s="30" t="str">
        <f>IFERROR(HYPERLINK(CONCATENATE(Админка!$B$1,"\",INDEX(Админка!$A$2:$B$20,MATCH(C137,Админка!$A$2:$A$20,0),2),"\",D137,"\",E137),CONCATENATE(Админка!$B$1,"\",INDEX(Админка!$A$2:$B$20,MATCH(C137,Админка!$A$2:$A$20,0),2),"\",D137,"\",E137)),"")</f>
        <v>K:\Стандарт\ТИМ Семейства\0_Библиотека семейств\4 Механические системы\Соединительные детали трубопроводов\Отвод</v>
      </c>
      <c r="G137" s="26"/>
      <c r="H137" s="23">
        <v>2</v>
      </c>
    </row>
    <row r="138" spans="1:8" ht="30" customHeight="1">
      <c r="A138" s="28" t="s">
        <v>2254</v>
      </c>
      <c r="B138" s="23" t="s">
        <v>2357</v>
      </c>
      <c r="C138" s="26" t="s">
        <v>2122</v>
      </c>
      <c r="D138" s="27" t="s">
        <v>2245</v>
      </c>
      <c r="E138" s="27" t="s">
        <v>2235</v>
      </c>
      <c r="F138" s="30" t="str">
        <f>IFERROR(HYPERLINK(CONCATENATE(Админка!$B$1,"\",INDEX(Админка!$A$2:$B$20,MATCH(C138,Админка!$A$2:$A$20,0),2),"\",D138,"\",E138),CONCATENATE(Админка!$B$1,"\",INDEX(Админка!$A$2:$B$20,MATCH(C138,Админка!$A$2:$A$20,0),2),"\",D138,"\",E138)),"")</f>
        <v>K:\Стандарт\ТИМ Семейства\0_Библиотека семейств\4 Механические системы\Соединительные детали трубопроводов\Переход</v>
      </c>
      <c r="G138" s="26"/>
      <c r="H138" s="23">
        <v>2</v>
      </c>
    </row>
    <row r="139" spans="1:8" ht="30" customHeight="1">
      <c r="A139" s="28" t="s">
        <v>2255</v>
      </c>
      <c r="B139" s="23" t="s">
        <v>2357</v>
      </c>
      <c r="C139" s="26" t="s">
        <v>2122</v>
      </c>
      <c r="D139" s="27" t="s">
        <v>2245</v>
      </c>
      <c r="E139" s="27" t="s">
        <v>2239</v>
      </c>
      <c r="F139" s="30" t="str">
        <f>IFERROR(HYPERLINK(CONCATENATE(Админка!$B$1,"\",INDEX(Админка!$A$2:$B$20,MATCH(C139,Админка!$A$2:$A$20,0),2),"\",D139,"\",E139),CONCATENATE(Админка!$B$1,"\",INDEX(Админка!$A$2:$B$20,MATCH(C139,Админка!$A$2:$A$20,0),2),"\",D139,"\",E139)),"")</f>
        <v>K:\Стандарт\ТИМ Семейства\0_Библиотека семейств\4 Механические системы\Соединительные детали трубопроводов\Соединение</v>
      </c>
      <c r="G139" s="26"/>
      <c r="H139" s="23">
        <v>2</v>
      </c>
    </row>
    <row r="140" spans="1:8" ht="30" customHeight="1">
      <c r="A140" s="28" t="s">
        <v>2256</v>
      </c>
      <c r="B140" s="23" t="s">
        <v>2357</v>
      </c>
      <c r="C140" s="26" t="s">
        <v>2122</v>
      </c>
      <c r="D140" s="27" t="s">
        <v>2245</v>
      </c>
      <c r="E140" s="27" t="s">
        <v>2257</v>
      </c>
      <c r="F140" s="30" t="str">
        <f>IFERROR(HYPERLINK(CONCATENATE(Админка!$B$1,"\",INDEX(Админка!$A$2:$B$20,MATCH(C140,Админка!$A$2:$A$20,0),2),"\",D140,"\",E140),CONCATENATE(Админка!$B$1,"\",INDEX(Админка!$A$2:$B$20,MATCH(C140,Админка!$A$2:$A$20,0),2),"\",D140,"\",E140)),"")</f>
        <v>K:\Стандарт\ТИМ Семейства\0_Библиотека семейств\4 Механические системы\Соединительные детали трубопроводов\Соединительный патрубок</v>
      </c>
      <c r="G140" s="26"/>
      <c r="H140" s="23">
        <v>2</v>
      </c>
    </row>
    <row r="141" spans="1:8" ht="30" customHeight="1">
      <c r="A141" s="28" t="s">
        <v>2258</v>
      </c>
      <c r="B141" s="23" t="s">
        <v>2357</v>
      </c>
      <c r="C141" s="26" t="s">
        <v>2122</v>
      </c>
      <c r="D141" s="27" t="s">
        <v>2245</v>
      </c>
      <c r="E141" s="27" t="s">
        <v>2241</v>
      </c>
      <c r="F141" s="30" t="str">
        <f>IFERROR(HYPERLINK(CONCATENATE(Админка!$B$1,"\",INDEX(Админка!$A$2:$B$20,MATCH(C141,Админка!$A$2:$A$20,0),2),"\",D141,"\",E141),CONCATENATE(Админка!$B$1,"\",INDEX(Админка!$A$2:$B$20,MATCH(C141,Админка!$A$2:$A$20,0),2),"\",D141,"\",E141)),"")</f>
        <v>K:\Стандарт\ТИМ Семейства\0_Библиотека семейств\4 Механические системы\Соединительные детали трубопроводов\Тройник</v>
      </c>
      <c r="G141" s="26"/>
      <c r="H141" s="23">
        <v>2</v>
      </c>
    </row>
    <row r="142" spans="1:8" ht="30" customHeight="1">
      <c r="A142" s="28" t="s">
        <v>2259</v>
      </c>
      <c r="B142" s="23" t="s">
        <v>2357</v>
      </c>
      <c r="C142" s="26" t="s">
        <v>2122</v>
      </c>
      <c r="D142" s="27" t="s">
        <v>2245</v>
      </c>
      <c r="E142" s="27" t="s">
        <v>2260</v>
      </c>
      <c r="F142" s="30" t="str">
        <f>IFERROR(HYPERLINK(CONCATENATE(Админка!$B$1,"\",INDEX(Админка!$A$2:$B$20,MATCH(C142,Админка!$A$2:$A$20,0),2),"\",D142,"\",E142),CONCATENATE(Админка!$B$1,"\",INDEX(Админка!$A$2:$B$20,MATCH(C142,Админка!$A$2:$A$20,0),2),"\",D142,"\",E142)),"")</f>
        <v>K:\Стандарт\ТИМ Семейства\0_Библиотека семейств\4 Механические системы\Соединительные детали трубопроводов\Фланец</v>
      </c>
      <c r="G142" s="26"/>
      <c r="H142" s="23">
        <v>2</v>
      </c>
    </row>
    <row r="143" spans="1:8" ht="30" customHeight="1">
      <c r="A143" s="28" t="s">
        <v>2387</v>
      </c>
      <c r="B143" s="23" t="s">
        <v>2357</v>
      </c>
      <c r="C143" s="26" t="s">
        <v>2122</v>
      </c>
      <c r="D143" s="27" t="s">
        <v>2261</v>
      </c>
      <c r="E143" s="27" t="s">
        <v>2261</v>
      </c>
      <c r="F143" s="30" t="str">
        <f>IFERROR(HYPERLINK(CONCATENATE(Админка!$B$1,"\",INDEX(Админка!$A$2:$B$20,MATCH(C143,Админка!$A$2:$A$20,0),2),"\",D143,"\",E143),CONCATENATE(Админка!$B$1,"\",INDEX(Админка!$A$2:$B$20,MATCH(C143,Админка!$A$2:$A$20,0),2),"\",D143,"\",E143)),"")</f>
        <v>K:\Стандарт\ТИМ Семейства\0_Библиотека семейств\4 Механические системы\Спринклеры\Спринклеры</v>
      </c>
      <c r="G143" s="26"/>
      <c r="H143" s="23"/>
    </row>
    <row r="144" spans="1:8" ht="30" customHeight="1">
      <c r="A144" s="28" t="s">
        <v>2386</v>
      </c>
      <c r="B144" s="23" t="s">
        <v>2357</v>
      </c>
      <c r="C144" s="26" t="s">
        <v>2122</v>
      </c>
      <c r="D144" s="27" t="s">
        <v>2088</v>
      </c>
      <c r="E144" s="27" t="s">
        <v>2088</v>
      </c>
      <c r="F144" s="30" t="str">
        <f>IFERROR(HYPERLINK(CONCATENATE(Админка!$B$1,"\",INDEX(Админка!$A$2:$B$20,MATCH(C144,Админка!$A$2:$A$20,0),2),"\",D144,"\",E144),CONCATENATE(Админка!$B$1,"\",INDEX(Админка!$A$2:$B$20,MATCH(C144,Админка!$A$2:$A$20,0),2),"\",D144,"\",E144)),"")</f>
        <v>K:\Стандарт\ТИМ Семейства\0_Библиотека семейств\4 Механические системы\Элементы узлов\Элементы узлов</v>
      </c>
      <c r="G144" s="26"/>
      <c r="H144" s="23"/>
    </row>
    <row r="145" spans="1:8" ht="30" customHeight="1">
      <c r="A145" s="28" t="s">
        <v>2262</v>
      </c>
      <c r="B145" s="23" t="s">
        <v>2357</v>
      </c>
      <c r="C145" s="26" t="s">
        <v>2263</v>
      </c>
      <c r="D145" s="27" t="s">
        <v>2264</v>
      </c>
      <c r="E145" s="27" t="s">
        <v>2264</v>
      </c>
      <c r="F145" s="30" t="str">
        <f>IFERROR(HYPERLINK(CONCATENATE(Админка!$B$1,"\",INDEX(Админка!$A$2:$B$20,MATCH(C145,Админка!$A$2:$A$20,0),2),"\",D145,"\",E145),CONCATENATE(Админка!$B$1,"\",INDEX(Админка!$A$2:$B$20,MATCH(C145,Админка!$A$2:$A$20,0),2),"\",D145,"\",E145)),"")</f>
        <v>K:\Стандарт\ТИМ Семейства\0_Библиотека семейств\5 Электрические системы\Датчики\Датчики</v>
      </c>
      <c r="G145" s="26"/>
      <c r="H145" s="23"/>
    </row>
    <row r="146" spans="1:8" ht="30" customHeight="1">
      <c r="A146" s="28" t="s">
        <v>2265</v>
      </c>
      <c r="B146" s="23" t="s">
        <v>2357</v>
      </c>
      <c r="C146" s="26" t="s">
        <v>2263</v>
      </c>
      <c r="D146" s="27" t="s">
        <v>2380</v>
      </c>
      <c r="E146" s="27" t="s">
        <v>2266</v>
      </c>
      <c r="F146" s="30" t="str">
        <f>IFERROR(HYPERLINK(CONCATENATE(Админка!$B$1,"\",INDEX(Админка!$A$2:$B$20,MATCH(C146,Админка!$A$2:$A$20,0),2),"\",D146,"\",E146),CONCATENATE(Админка!$B$1,"\",INDEX(Админка!$A$2:$B$20,MATCH(C146,Админка!$A$2:$A$20,0),2),"\",D146,"\",E146)),"")</f>
        <v>K:\Стандарт\ТИМ Семейства\0_Библиотека семейств\5 Электрические системы\Обобщенные модели\Крепления лотков</v>
      </c>
      <c r="G146" s="26"/>
      <c r="H146" s="23"/>
    </row>
    <row r="147" spans="1:8" ht="30" customHeight="1">
      <c r="A147" s="28" t="s">
        <v>2267</v>
      </c>
      <c r="B147" s="23" t="s">
        <v>2357</v>
      </c>
      <c r="C147" s="26" t="s">
        <v>2263</v>
      </c>
      <c r="D147" s="27" t="s">
        <v>2268</v>
      </c>
      <c r="E147" s="27" t="s">
        <v>2269</v>
      </c>
      <c r="F147" s="30" t="str">
        <f>IFERROR(HYPERLINK(CONCATENATE(Админка!$B$1,"\",INDEX(Админка!$A$2:$B$20,MATCH(C147,Админка!$A$2:$A$20,0),2),"\",D147,"\",E147),CONCATENATE(Админка!$B$1,"\",INDEX(Админка!$A$2:$B$20,MATCH(C147,Админка!$A$2:$A$20,0),2),"\",D147,"\",E147)),"")</f>
        <v>K:\Стандарт\ТИМ Семейства\0_Библиотека семейств\5 Электрические системы\Осветительные приборы\Выключатели</v>
      </c>
      <c r="G147" s="26"/>
      <c r="H147" s="23"/>
    </row>
    <row r="148" spans="1:8" ht="30" customHeight="1">
      <c r="A148" s="28" t="s">
        <v>2270</v>
      </c>
      <c r="B148" s="23" t="s">
        <v>2357</v>
      </c>
      <c r="C148" s="26" t="s">
        <v>2263</v>
      </c>
      <c r="D148" s="27" t="s">
        <v>2268</v>
      </c>
      <c r="E148" s="27" t="s">
        <v>2271</v>
      </c>
      <c r="F148" s="30" t="str">
        <f>IFERROR(HYPERLINK(CONCATENATE(Админка!$B$1,"\",INDEX(Админка!$A$2:$B$20,MATCH(C148,Админка!$A$2:$A$20,0),2),"\",D148,"\",E148),CONCATENATE(Админка!$B$1,"\",INDEX(Админка!$A$2:$B$20,MATCH(C148,Админка!$A$2:$A$20,0),2),"\",D148,"\",E148)),"")</f>
        <v>K:\Стандарт\ТИМ Семейства\0_Библиотека семейств\5 Электрические системы\Осветительные приборы\Светильники</v>
      </c>
      <c r="G148" s="26"/>
      <c r="H148" s="23"/>
    </row>
    <row r="149" spans="1:8" ht="30" customHeight="1">
      <c r="A149" s="28" t="s">
        <v>2272</v>
      </c>
      <c r="B149" s="23" t="s">
        <v>2357</v>
      </c>
      <c r="C149" s="26" t="s">
        <v>2263</v>
      </c>
      <c r="D149" s="27" t="s">
        <v>2268</v>
      </c>
      <c r="E149" s="27" t="s">
        <v>2273</v>
      </c>
      <c r="F149" s="30" t="str">
        <f>IFERROR(HYPERLINK(CONCATENATE(Админка!$B$1,"\",INDEX(Админка!$A$2:$B$20,MATCH(C149,Админка!$A$2:$A$20,0),2),"\",D149,"\",E149),CONCATENATE(Админка!$B$1,"\",INDEX(Админка!$A$2:$B$20,MATCH(C149,Админка!$A$2:$A$20,0),2),"\",D149,"\",E149)),"")</f>
        <v>K:\Стандарт\ТИМ Семейства\0_Библиотека семейств\5 Электрические системы\Осветительные приборы\Световые домовые знаки</v>
      </c>
      <c r="G149" s="26"/>
      <c r="H149" s="23"/>
    </row>
    <row r="150" spans="1:8" ht="30" customHeight="1">
      <c r="A150" s="28" t="s">
        <v>2274</v>
      </c>
      <c r="B150" s="23" t="s">
        <v>2357</v>
      </c>
      <c r="C150" s="26" t="s">
        <v>2263</v>
      </c>
      <c r="D150" s="27" t="s">
        <v>2275</v>
      </c>
      <c r="E150" s="27" t="s">
        <v>2276</v>
      </c>
      <c r="F150" s="30" t="str">
        <f>IFERROR(HYPERLINK(CONCATENATE(Админка!$B$1,"\",INDEX(Админка!$A$2:$B$20,MATCH(C150,Админка!$A$2:$A$20,0),2),"\",D150,"\",E150),CONCATENATE(Админка!$B$1,"\",INDEX(Админка!$A$2:$B$20,MATCH(C150,Админка!$A$2:$A$20,0),2),"\",D150,"\",E150)),"")</f>
        <v>K:\Стандарт\ТИМ Семейства\0_Библиотека семейств\5 Электрические системы\Предохранительные устройства\Охранная сигнализация</v>
      </c>
      <c r="G150" s="26"/>
      <c r="H150" s="23"/>
    </row>
    <row r="151" spans="1:8" ht="30" customHeight="1">
      <c r="A151" s="28" t="s">
        <v>2277</v>
      </c>
      <c r="B151" s="23" t="s">
        <v>2357</v>
      </c>
      <c r="C151" s="26" t="s">
        <v>2263</v>
      </c>
      <c r="D151" s="27" t="s">
        <v>2278</v>
      </c>
      <c r="E151" s="27" t="s">
        <v>2279</v>
      </c>
      <c r="F151" s="30" t="str">
        <f>IFERROR(HYPERLINK(CONCATENATE(Админка!$B$1,"\",INDEX(Админка!$A$2:$B$20,MATCH(C151,Админка!$A$2:$A$20,0),2),"\",D151,"\",E151),CONCATENATE(Админка!$B$1,"\",INDEX(Админка!$A$2:$B$20,MATCH(C151,Админка!$A$2:$A$20,0),2),"\",D151,"\",E151)),"")</f>
        <v>K:\Стандарт\ТИМ Семейства\0_Библиотека семейств\5 Электрические системы\Системы пожарной сигнализации\Пожарная сигнализация</v>
      </c>
      <c r="G151" s="26"/>
      <c r="H151" s="23"/>
    </row>
    <row r="152" spans="1:8" ht="30" customHeight="1">
      <c r="A152" s="28" t="s">
        <v>2280</v>
      </c>
      <c r="B152" s="23" t="s">
        <v>2357</v>
      </c>
      <c r="C152" s="26" t="s">
        <v>2263</v>
      </c>
      <c r="D152" s="27" t="s">
        <v>2281</v>
      </c>
      <c r="E152" s="27" t="s">
        <v>2376</v>
      </c>
      <c r="F152" s="30" t="str">
        <f>IFERROR(HYPERLINK(CONCATENATE(Админка!$B$1,"\",INDEX(Админка!$A$2:$B$20,MATCH(C152,Админка!$A$2:$A$20,0),2),"\",D152,"\",E152),CONCATENATE(Админка!$B$1,"\",INDEX(Админка!$A$2:$B$20,MATCH(C152,Админка!$A$2:$A$20,0),2),"\",D152,"\",E152)),"")</f>
        <v>K:\Стандарт\ТИМ Семейства\0_Библиотека семейств\5 Электрические системы\Соединительные детали кабельных лотков\Аксессуары для лотков</v>
      </c>
      <c r="G152" s="26"/>
      <c r="H152" s="23"/>
    </row>
    <row r="153" spans="1:8" ht="30" customHeight="1">
      <c r="A153" s="28" t="s">
        <v>2282</v>
      </c>
      <c r="B153" s="23" t="s">
        <v>2357</v>
      </c>
      <c r="C153" s="26" t="s">
        <v>2263</v>
      </c>
      <c r="D153" s="27" t="s">
        <v>2281</v>
      </c>
      <c r="E153" s="27" t="s">
        <v>2283</v>
      </c>
      <c r="F153" s="30" t="str">
        <f>IFERROR(HYPERLINK(CONCATENATE(Админка!$B$1,"\",INDEX(Админка!$A$2:$B$20,MATCH(C153,Админка!$A$2:$A$20,0),2),"\",D153,"\",E153),CONCATENATE(Админка!$B$1,"\",INDEX(Админка!$A$2:$B$20,MATCH(C153,Админка!$A$2:$A$20,0),2),"\",D153,"\",E153)),"")</f>
        <v>K:\Стандарт\ТИМ Семейства\0_Библиотека семейств\5 Электрические системы\Соединительные детали кабельных лотков\Вертикальный отвод канальный</v>
      </c>
      <c r="G153" s="26"/>
      <c r="H153" s="23"/>
    </row>
    <row r="154" spans="1:8" ht="30" customHeight="1">
      <c r="A154" s="28" t="s">
        <v>2284</v>
      </c>
      <c r="B154" s="23" t="s">
        <v>2357</v>
      </c>
      <c r="C154" s="26" t="s">
        <v>2263</v>
      </c>
      <c r="D154" s="27" t="s">
        <v>2281</v>
      </c>
      <c r="E154" s="27" t="s">
        <v>2285</v>
      </c>
      <c r="F154" s="30" t="str">
        <f>IFERROR(HYPERLINK(CONCATENATE(Админка!$B$1,"\",INDEX(Админка!$A$2:$B$20,MATCH(C154,Админка!$A$2:$A$20,0),2),"\",D154,"\",E154),CONCATENATE(Админка!$B$1,"\",INDEX(Админка!$A$2:$B$20,MATCH(C154,Админка!$A$2:$A$20,0),2),"\",D154,"\",E154)),"")</f>
        <v>K:\Стандарт\ТИМ Семейства\0_Библиотека семейств\5 Электрические системы\Соединительные детали кабельных лотков\Вертикальный отвод ступенчатый</v>
      </c>
      <c r="G154" s="26"/>
      <c r="H154" s="23"/>
    </row>
    <row r="155" spans="1:8" ht="30" customHeight="1">
      <c r="A155" s="28" t="s">
        <v>2286</v>
      </c>
      <c r="B155" s="23" t="s">
        <v>2357</v>
      </c>
      <c r="C155" s="26" t="s">
        <v>2263</v>
      </c>
      <c r="D155" s="27" t="s">
        <v>2281</v>
      </c>
      <c r="E155" s="27" t="s">
        <v>2287</v>
      </c>
      <c r="F155" s="30" t="str">
        <f>IFERROR(HYPERLINK(CONCATENATE(Админка!$B$1,"\",INDEX(Админка!$A$2:$B$20,MATCH(C155,Админка!$A$2:$A$20,0),2),"\",D155,"\",E155),CONCATENATE(Админка!$B$1,"\",INDEX(Админка!$A$2:$B$20,MATCH(C155,Админка!$A$2:$A$20,0),2),"\",D155,"\",E155)),"")</f>
        <v>K:\Стандарт\ТИМ Семейства\0_Библиотека семейств\5 Электрические системы\Соединительные детали кабельных лотков\Крестовина канальная</v>
      </c>
      <c r="G155" s="26"/>
      <c r="H155" s="23"/>
    </row>
    <row r="156" spans="1:8" ht="30" customHeight="1">
      <c r="A156" s="28" t="s">
        <v>2288</v>
      </c>
      <c r="B156" s="23" t="s">
        <v>2357</v>
      </c>
      <c r="C156" s="26" t="s">
        <v>2263</v>
      </c>
      <c r="D156" s="27" t="s">
        <v>2281</v>
      </c>
      <c r="E156" s="27" t="s">
        <v>2289</v>
      </c>
      <c r="F156" s="30" t="str">
        <f>IFERROR(HYPERLINK(CONCATENATE(Админка!$B$1,"\",INDEX(Админка!$A$2:$B$20,MATCH(C156,Админка!$A$2:$A$20,0),2),"\",D156,"\",E156),CONCATENATE(Админка!$B$1,"\",INDEX(Админка!$A$2:$B$20,MATCH(C156,Админка!$A$2:$A$20,0),2),"\",D156,"\",E156)),"")</f>
        <v>K:\Стандарт\ТИМ Семейства\0_Библиотека семейств\5 Электрические системы\Соединительные детали кабельных лотков\Метизы</v>
      </c>
      <c r="G156" s="26"/>
      <c r="H156" s="23"/>
    </row>
    <row r="157" spans="1:8" ht="30" customHeight="1">
      <c r="A157" s="28" t="s">
        <v>2290</v>
      </c>
      <c r="B157" s="23" t="s">
        <v>2357</v>
      </c>
      <c r="C157" s="26" t="s">
        <v>2263</v>
      </c>
      <c r="D157" s="27" t="s">
        <v>2281</v>
      </c>
      <c r="E157" s="27" t="s">
        <v>2291</v>
      </c>
      <c r="F157" s="30" t="str">
        <f>IFERROR(HYPERLINK(CONCATENATE(Админка!$B$1,"\",INDEX(Админка!$A$2:$B$20,MATCH(C157,Админка!$A$2:$A$20,0),2),"\",D157,"\",E157),CONCATENATE(Админка!$B$1,"\",INDEX(Админка!$A$2:$B$20,MATCH(C157,Админка!$A$2:$A$20,0),2),"\",D157,"\",E157)),"")</f>
        <v>K:\Стандарт\ТИМ Семейства\0_Библиотека семейств\5 Электрические системы\Соединительные детали кабельных лотков\Мультипорт канальный</v>
      </c>
      <c r="G157" s="26"/>
      <c r="H157" s="23"/>
    </row>
    <row r="158" spans="1:8" ht="30" customHeight="1">
      <c r="A158" s="28" t="s">
        <v>2292</v>
      </c>
      <c r="B158" s="23" t="s">
        <v>2357</v>
      </c>
      <c r="C158" s="26" t="s">
        <v>2263</v>
      </c>
      <c r="D158" s="27" t="s">
        <v>2281</v>
      </c>
      <c r="E158" s="27" t="s">
        <v>2293</v>
      </c>
      <c r="F158" s="30" t="str">
        <f>IFERROR(HYPERLINK(CONCATENATE(Админка!$B$1,"\",INDEX(Админка!$A$2:$B$20,MATCH(C158,Админка!$A$2:$A$20,0),2),"\",D158,"\",E158),CONCATENATE(Админка!$B$1,"\",INDEX(Админка!$A$2:$B$20,MATCH(C158,Админка!$A$2:$A$20,0),2),"\",D158,"\",E158)),"")</f>
        <v>K:\Стандарт\ТИМ Семейства\0_Библиотека семейств\5 Электрические системы\Соединительные детали кабельных лотков\Мультипорт ступенчатый</v>
      </c>
      <c r="G158" s="26"/>
      <c r="H158" s="23"/>
    </row>
    <row r="159" spans="1:8" ht="30" customHeight="1">
      <c r="A159" s="28" t="s">
        <v>2294</v>
      </c>
      <c r="B159" s="23" t="s">
        <v>2357</v>
      </c>
      <c r="C159" s="26" t="s">
        <v>2263</v>
      </c>
      <c r="D159" s="27" t="s">
        <v>2281</v>
      </c>
      <c r="E159" s="27" t="s">
        <v>2295</v>
      </c>
      <c r="F159" s="30" t="str">
        <f>IFERROR(HYPERLINK(CONCATENATE(Админка!$B$1,"\",INDEX(Админка!$A$2:$B$20,MATCH(C159,Админка!$A$2:$A$20,0),2),"\",D159,"\",E159),CONCATENATE(Админка!$B$1,"\",INDEX(Админка!$A$2:$B$20,MATCH(C159,Админка!$A$2:$A$20,0),2),"\",D159,"\",E159)),"")</f>
        <v>K:\Стандарт\ТИМ Семейства\0_Библиотека семейств\5 Электрические системы\Соединительные детали кабельных лотков\Муфта канальная</v>
      </c>
      <c r="G159" s="26"/>
      <c r="H159" s="23"/>
    </row>
    <row r="160" spans="1:8" ht="30" customHeight="1">
      <c r="A160" s="28" t="s">
        <v>2296</v>
      </c>
      <c r="B160" s="23" t="s">
        <v>2357</v>
      </c>
      <c r="C160" s="26" t="s">
        <v>2263</v>
      </c>
      <c r="D160" s="27" t="s">
        <v>2281</v>
      </c>
      <c r="E160" s="27" t="s">
        <v>2297</v>
      </c>
      <c r="F160" s="30" t="str">
        <f>IFERROR(HYPERLINK(CONCATENATE(Админка!$B$1,"\",INDEX(Админка!$A$2:$B$20,MATCH(C160,Админка!$A$2:$A$20,0),2),"\",D160,"\",E160),CONCATENATE(Админка!$B$1,"\",INDEX(Админка!$A$2:$B$20,MATCH(C160,Админка!$A$2:$A$20,0),2),"\",D160,"\",E160)),"")</f>
        <v>K:\Стандарт\ТИМ Семейства\0_Библиотека семейств\5 Электрические системы\Соединительные детали кабельных лотков\Муфта ступенчатая</v>
      </c>
      <c r="G160" s="26"/>
      <c r="H160" s="23"/>
    </row>
    <row r="161" spans="1:8" ht="30" customHeight="1">
      <c r="A161" s="28" t="s">
        <v>2298</v>
      </c>
      <c r="B161" s="23" t="s">
        <v>2357</v>
      </c>
      <c r="C161" s="26" t="s">
        <v>2263</v>
      </c>
      <c r="D161" s="27" t="s">
        <v>2281</v>
      </c>
      <c r="E161" s="27" t="s">
        <v>2299</v>
      </c>
      <c r="F161" s="30" t="str">
        <f>IFERROR(HYPERLINK(CONCATENATE(Админка!$B$1,"\",INDEX(Админка!$A$2:$B$20,MATCH(C161,Админка!$A$2:$A$20,0),2),"\",D161,"\",E161),CONCATENATE(Админка!$B$1,"\",INDEX(Админка!$A$2:$B$20,MATCH(C161,Админка!$A$2:$A$20,0),2),"\",D161,"\",E161)),"")</f>
        <v>K:\Стандарт\ТИМ Семейства\0_Библиотека семейств\5 Электрические системы\Соединительные детали кабельных лотков\Отвод канальный</v>
      </c>
      <c r="G161" s="26"/>
      <c r="H161" s="23"/>
    </row>
    <row r="162" spans="1:8" ht="30" customHeight="1">
      <c r="A162" s="28" t="s">
        <v>2300</v>
      </c>
      <c r="B162" s="23" t="s">
        <v>2357</v>
      </c>
      <c r="C162" s="26" t="s">
        <v>2263</v>
      </c>
      <c r="D162" s="27" t="s">
        <v>2281</v>
      </c>
      <c r="E162" s="27" t="s">
        <v>2301</v>
      </c>
      <c r="F162" s="30" t="str">
        <f>IFERROR(HYPERLINK(CONCATENATE(Админка!$B$1,"\",INDEX(Админка!$A$2:$B$20,MATCH(C162,Админка!$A$2:$A$20,0),2),"\",D162,"\",E162),CONCATENATE(Админка!$B$1,"\",INDEX(Админка!$A$2:$B$20,MATCH(C162,Админка!$A$2:$A$20,0),2),"\",D162,"\",E162)),"")</f>
        <v>K:\Стандарт\ТИМ Семейства\0_Библиотека семейств\5 Электрические системы\Соединительные детали кабельных лотков\Отвод ступенчатый</v>
      </c>
      <c r="G162" s="26"/>
      <c r="H162" s="23"/>
    </row>
    <row r="163" spans="1:8" ht="30" customHeight="1">
      <c r="A163" s="28" t="s">
        <v>2302</v>
      </c>
      <c r="B163" s="23" t="s">
        <v>2357</v>
      </c>
      <c r="C163" s="26" t="s">
        <v>2263</v>
      </c>
      <c r="D163" s="27" t="s">
        <v>2281</v>
      </c>
      <c r="E163" s="27" t="s">
        <v>2303</v>
      </c>
      <c r="F163" s="30" t="str">
        <f>IFERROR(HYPERLINK(CONCATENATE(Админка!$B$1,"\",INDEX(Админка!$A$2:$B$20,MATCH(C163,Админка!$A$2:$A$20,0),2),"\",D163,"\",E163),CONCATENATE(Админка!$B$1,"\",INDEX(Админка!$A$2:$B$20,MATCH(C163,Админка!$A$2:$A$20,0),2),"\",D163,"\",E163)),"")</f>
        <v>K:\Стандарт\ТИМ Семейства\0_Библиотека семейств\5 Электрические системы\Соединительные детали кабельных лотков\Переход канальный</v>
      </c>
      <c r="G163" s="26"/>
      <c r="H163" s="23"/>
    </row>
    <row r="164" spans="1:8" ht="30" customHeight="1">
      <c r="A164" s="28" t="s">
        <v>2304</v>
      </c>
      <c r="B164" s="23" t="s">
        <v>2357</v>
      </c>
      <c r="C164" s="26" t="s">
        <v>2263</v>
      </c>
      <c r="D164" s="27" t="s">
        <v>2281</v>
      </c>
      <c r="E164" s="27" t="s">
        <v>2305</v>
      </c>
      <c r="F164" s="30" t="str">
        <f>IFERROR(HYPERLINK(CONCATENATE(Админка!$B$1,"\",INDEX(Админка!$A$2:$B$20,MATCH(C164,Админка!$A$2:$A$20,0),2),"\",D164,"\",E164),CONCATENATE(Админка!$B$1,"\",INDEX(Админка!$A$2:$B$20,MATCH(C164,Админка!$A$2:$A$20,0),2),"\",D164,"\",E164)),"")</f>
        <v>K:\Стандарт\ТИМ Семейства\0_Библиотека семейств\5 Электрические системы\Соединительные детали кабельных лотков\Переход ступенчатый</v>
      </c>
      <c r="G164" s="26"/>
      <c r="H164" s="23"/>
    </row>
    <row r="165" spans="1:8" ht="30" customHeight="1">
      <c r="A165" s="28" t="s">
        <v>2306</v>
      </c>
      <c r="B165" s="23" t="s">
        <v>2357</v>
      </c>
      <c r="C165" s="26" t="s">
        <v>2263</v>
      </c>
      <c r="D165" s="27" t="s">
        <v>2281</v>
      </c>
      <c r="E165" s="27" t="s">
        <v>2307</v>
      </c>
      <c r="F165" s="30" t="str">
        <f>IFERROR(HYPERLINK(CONCATENATE(Админка!$B$1,"\",INDEX(Админка!$A$2:$B$20,MATCH(C165,Админка!$A$2:$A$20,0),2),"\",D165,"\",E165),CONCATENATE(Админка!$B$1,"\",INDEX(Админка!$A$2:$B$20,MATCH(C165,Админка!$A$2:$A$20,0),2),"\",D165,"\",E165)),"")</f>
        <v>K:\Стандарт\ТИМ Семейства\0_Библиотека семейств\5 Электрические системы\Соединительные детали кабельных лотков\Секторный отвод</v>
      </c>
      <c r="G165" s="26"/>
      <c r="H165" s="23"/>
    </row>
    <row r="166" spans="1:8" ht="30" customHeight="1">
      <c r="A166" s="28" t="s">
        <v>2308</v>
      </c>
      <c r="B166" s="23" t="s">
        <v>2357</v>
      </c>
      <c r="C166" s="26" t="s">
        <v>2263</v>
      </c>
      <c r="D166" s="27" t="s">
        <v>2281</v>
      </c>
      <c r="E166" s="27" t="s">
        <v>2309</v>
      </c>
      <c r="F166" s="30" t="str">
        <f>IFERROR(HYPERLINK(CONCATENATE(Админка!$B$1,"\",INDEX(Админка!$A$2:$B$20,MATCH(C166,Админка!$A$2:$A$20,0),2),"\",D166,"\",E166),CONCATENATE(Админка!$B$1,"\",INDEX(Админка!$A$2:$B$20,MATCH(C166,Админка!$A$2:$A$20,0),2),"\",D166,"\",E166)),"")</f>
        <v>K:\Стандарт\ТИМ Семейства\0_Библиотека семейств\5 Электрические системы\Соединительные детали кабельных лотков\Тройник канальный</v>
      </c>
      <c r="G166" s="26"/>
      <c r="H166" s="23"/>
    </row>
    <row r="167" spans="1:8" ht="30" customHeight="1">
      <c r="A167" s="28" t="s">
        <v>2310</v>
      </c>
      <c r="B167" s="23" t="s">
        <v>2357</v>
      </c>
      <c r="C167" s="26" t="s">
        <v>2263</v>
      </c>
      <c r="D167" s="27" t="s">
        <v>2281</v>
      </c>
      <c r="E167" s="27" t="s">
        <v>2311</v>
      </c>
      <c r="F167" s="30" t="str">
        <f>IFERROR(HYPERLINK(CONCATENATE(Админка!$B$1,"\",INDEX(Админка!$A$2:$B$20,MATCH(C167,Админка!$A$2:$A$20,0),2),"\",D167,"\",E167),CONCATENATE(Админка!$B$1,"\",INDEX(Админка!$A$2:$B$20,MATCH(C167,Админка!$A$2:$A$20,0),2),"\",D167,"\",E167)),"")</f>
        <v>K:\Стандарт\ТИМ Семейства\0_Библиотека семейств\5 Электрические системы\Соединительные детали кабельных лотков\Тройник ступенчатый</v>
      </c>
      <c r="G167" s="26"/>
      <c r="H167" s="23"/>
    </row>
    <row r="168" spans="1:8" ht="30" customHeight="1">
      <c r="A168" s="28" t="s">
        <v>2312</v>
      </c>
      <c r="B168" s="23" t="s">
        <v>2357</v>
      </c>
      <c r="C168" s="26" t="s">
        <v>2263</v>
      </c>
      <c r="D168" s="27" t="s">
        <v>2281</v>
      </c>
      <c r="E168" s="27" t="s">
        <v>2313</v>
      </c>
      <c r="F168" s="30" t="str">
        <f>IFERROR(HYPERLINK(CONCATENATE(Админка!$B$1,"\",INDEX(Админка!$A$2:$B$20,MATCH(C168,Админка!$A$2:$A$20,0),2),"\",D168,"\",E168),CONCATENATE(Админка!$B$1,"\",INDEX(Админка!$A$2:$B$20,MATCH(C168,Админка!$A$2:$A$20,0),2),"\",D168,"\",E168)),"")</f>
        <v>K:\Стандарт\ТИМ Семейства\0_Библиотека семейств\5 Электрические системы\Соединительные детали кабельных лотков\Угловой отвод</v>
      </c>
      <c r="G168" s="26"/>
      <c r="H168" s="23"/>
    </row>
    <row r="169" spans="1:8" ht="30" customHeight="1">
      <c r="A169" s="28" t="s">
        <v>2314</v>
      </c>
      <c r="B169" s="23" t="s">
        <v>2357</v>
      </c>
      <c r="C169" s="26" t="s">
        <v>2263</v>
      </c>
      <c r="D169" s="27" t="s">
        <v>2315</v>
      </c>
      <c r="E169" s="27" t="s">
        <v>2225</v>
      </c>
      <c r="F169" s="30" t="str">
        <f>IFERROR(HYPERLINK(CONCATENATE(Админка!$B$1,"\",INDEX(Админка!$A$2:$B$20,MATCH(C169,Админка!$A$2:$A$20,0),2),"\",D169,"\",E169),CONCATENATE(Админка!$B$1,"\",INDEX(Админка!$A$2:$B$20,MATCH(C169,Админка!$A$2:$A$20,0),2),"\",D169,"\",E169)),"")</f>
        <v>K:\Стандарт\ТИМ Семейства\0_Библиотека семейств\5 Электрические системы\Соединительные детали коробов\Заглушка</v>
      </c>
      <c r="G169" s="26"/>
      <c r="H169" s="23"/>
    </row>
    <row r="170" spans="1:8" ht="30" customHeight="1">
      <c r="A170" s="28" t="s">
        <v>2316</v>
      </c>
      <c r="B170" s="23" t="s">
        <v>2357</v>
      </c>
      <c r="C170" s="26" t="s">
        <v>2263</v>
      </c>
      <c r="D170" s="27" t="s">
        <v>2315</v>
      </c>
      <c r="E170" s="27" t="s">
        <v>2229</v>
      </c>
      <c r="F170" s="30" t="str">
        <f>IFERROR(HYPERLINK(CONCATENATE(Админка!$B$1,"\",INDEX(Админка!$A$2:$B$20,MATCH(C170,Админка!$A$2:$A$20,0),2),"\",D170,"\",E170),CONCATENATE(Админка!$B$1,"\",INDEX(Админка!$A$2:$B$20,MATCH(C170,Админка!$A$2:$A$20,0),2),"\",D170,"\",E170)),"")</f>
        <v>K:\Стандарт\ТИМ Семейства\0_Библиотека семейств\5 Электрические системы\Соединительные детали коробов\Крестовина</v>
      </c>
      <c r="G170" s="26"/>
      <c r="H170" s="23"/>
    </row>
    <row r="171" spans="1:8" ht="30" customHeight="1">
      <c r="A171" s="28" t="s">
        <v>2317</v>
      </c>
      <c r="B171" s="23" t="s">
        <v>2357</v>
      </c>
      <c r="C171" s="26" t="s">
        <v>2263</v>
      </c>
      <c r="D171" s="27" t="s">
        <v>2315</v>
      </c>
      <c r="E171" s="27" t="s">
        <v>2231</v>
      </c>
      <c r="F171" s="30" t="str">
        <f>IFERROR(HYPERLINK(CONCATENATE(Админка!$B$1,"\",INDEX(Админка!$A$2:$B$20,MATCH(C171,Админка!$A$2:$A$20,0),2),"\",D171,"\",E171),CONCATENATE(Админка!$B$1,"\",INDEX(Админка!$A$2:$B$20,MATCH(C171,Админка!$A$2:$A$20,0),2),"\",D171,"\",E171)),"")</f>
        <v>K:\Стандарт\ТИМ Семейства\0_Библиотека семейств\5 Электрические системы\Соединительные детали коробов\Мультипорт</v>
      </c>
      <c r="G171" s="26"/>
      <c r="H171" s="23"/>
    </row>
    <row r="172" spans="1:8" ht="30" customHeight="1">
      <c r="A172" s="28" t="s">
        <v>2318</v>
      </c>
      <c r="B172" s="23" t="s">
        <v>2357</v>
      </c>
      <c r="C172" s="26" t="s">
        <v>2263</v>
      </c>
      <c r="D172" s="27" t="s">
        <v>2315</v>
      </c>
      <c r="E172" s="27" t="s">
        <v>2233</v>
      </c>
      <c r="F172" s="30" t="str">
        <f>IFERROR(HYPERLINK(CONCATENATE(Админка!$B$1,"\",INDEX(Админка!$A$2:$B$20,MATCH(C172,Админка!$A$2:$A$20,0),2),"\",D172,"\",E172),CONCATENATE(Админка!$B$1,"\",INDEX(Админка!$A$2:$B$20,MATCH(C172,Админка!$A$2:$A$20,0),2),"\",D172,"\",E172)),"")</f>
        <v>K:\Стандарт\ТИМ Семейства\0_Библиотека семейств\5 Электрические системы\Соединительные детали коробов\Отвод</v>
      </c>
      <c r="G172" s="26"/>
      <c r="H172" s="23"/>
    </row>
    <row r="173" spans="1:8" ht="30" customHeight="1">
      <c r="A173" s="28" t="s">
        <v>2319</v>
      </c>
      <c r="B173" s="23" t="s">
        <v>2357</v>
      </c>
      <c r="C173" s="26" t="s">
        <v>2263</v>
      </c>
      <c r="D173" s="27" t="s">
        <v>2315</v>
      </c>
      <c r="E173" s="27" t="s">
        <v>2320</v>
      </c>
      <c r="F173" s="30" t="str">
        <f>IFERROR(HYPERLINK(CONCATENATE(Админка!$B$1,"\",INDEX(Админка!$A$2:$B$20,MATCH(C173,Админка!$A$2:$A$20,0),2),"\",D173,"\",E173),CONCATENATE(Админка!$B$1,"\",INDEX(Админка!$A$2:$B$20,MATCH(C173,Админка!$A$2:$A$20,0),2),"\",D173,"\",E173)),"")</f>
        <v>K:\Стандарт\ТИМ Семейства\0_Библиотека семейств\5 Электрические системы\Соединительные детали коробов\Отвод распределительной коробки</v>
      </c>
      <c r="G173" s="26"/>
      <c r="H173" s="23"/>
    </row>
    <row r="174" spans="1:8" ht="30" customHeight="1">
      <c r="A174" s="28" t="s">
        <v>2321</v>
      </c>
      <c r="B174" s="23" t="s">
        <v>2357</v>
      </c>
      <c r="C174" s="26" t="s">
        <v>2263</v>
      </c>
      <c r="D174" s="27" t="s">
        <v>2315</v>
      </c>
      <c r="E174" s="27" t="s">
        <v>2235</v>
      </c>
      <c r="F174" s="30" t="str">
        <f>IFERROR(HYPERLINK(CONCATENATE(Админка!$B$1,"\",INDEX(Админка!$A$2:$B$20,MATCH(C174,Админка!$A$2:$A$20,0),2),"\",D174,"\",E174),CONCATENATE(Админка!$B$1,"\",INDEX(Админка!$A$2:$B$20,MATCH(C174,Админка!$A$2:$A$20,0),2),"\",D174,"\",E174)),"")</f>
        <v>K:\Стандарт\ТИМ Семейства\0_Библиотека семейств\5 Электрические системы\Соединительные детали коробов\Переход</v>
      </c>
      <c r="G174" s="26"/>
      <c r="H174" s="23"/>
    </row>
    <row r="175" spans="1:8" ht="30" customHeight="1">
      <c r="A175" s="28" t="s">
        <v>2322</v>
      </c>
      <c r="B175" s="23" t="s">
        <v>2357</v>
      </c>
      <c r="C175" s="26" t="s">
        <v>2263</v>
      </c>
      <c r="D175" s="27" t="s">
        <v>2315</v>
      </c>
      <c r="E175" s="27" t="s">
        <v>2239</v>
      </c>
      <c r="F175" s="30" t="str">
        <f>IFERROR(HYPERLINK(CONCATENATE(Админка!$B$1,"\",INDEX(Админка!$A$2:$B$20,MATCH(C175,Админка!$A$2:$A$20,0),2),"\",D175,"\",E175),CONCATENATE(Админка!$B$1,"\",INDEX(Админка!$A$2:$B$20,MATCH(C175,Админка!$A$2:$A$20,0),2),"\",D175,"\",E175)),"")</f>
        <v>K:\Стандарт\ТИМ Семейства\0_Библиотека семейств\5 Электрические системы\Соединительные детали коробов\Соединение</v>
      </c>
      <c r="G175" s="26"/>
      <c r="H175" s="23"/>
    </row>
    <row r="176" spans="1:8" ht="30" customHeight="1">
      <c r="A176" s="28" t="s">
        <v>2323</v>
      </c>
      <c r="B176" s="23" t="s">
        <v>2357</v>
      </c>
      <c r="C176" s="26" t="s">
        <v>2263</v>
      </c>
      <c r="D176" s="27" t="s">
        <v>2315</v>
      </c>
      <c r="E176" s="27" t="s">
        <v>2241</v>
      </c>
      <c r="F176" s="30" t="str">
        <f>IFERROR(HYPERLINK(CONCATENATE(Админка!$B$1,"\",INDEX(Админка!$A$2:$B$20,MATCH(C176,Админка!$A$2:$A$20,0),2),"\",D176,"\",E176),CONCATENATE(Админка!$B$1,"\",INDEX(Админка!$A$2:$B$20,MATCH(C176,Админка!$A$2:$A$20,0),2),"\",D176,"\",E176)),"")</f>
        <v>K:\Стандарт\ТИМ Семейства\0_Библиотека семейств\5 Электрические системы\Соединительные детали коробов\Тройник</v>
      </c>
      <c r="G176" s="26"/>
      <c r="H176" s="23"/>
    </row>
    <row r="177" spans="1:8" ht="30" customHeight="1">
      <c r="A177" s="28" t="s">
        <v>2385</v>
      </c>
      <c r="B177" s="23" t="s">
        <v>2357</v>
      </c>
      <c r="C177" s="26" t="s">
        <v>2263</v>
      </c>
      <c r="D177" s="27" t="s">
        <v>2324</v>
      </c>
      <c r="E177" s="27" t="s">
        <v>2324</v>
      </c>
      <c r="F177" s="30" t="str">
        <f>IFERROR(HYPERLINK(CONCATENATE(Админка!$B$1,"\",INDEX(Админка!$A$2:$B$20,MATCH(C177,Админка!$A$2:$A$20,0),2),"\",D177,"\",E177),CONCATENATE(Админка!$B$1,"\",INDEX(Админка!$A$2:$B$20,MATCH(C177,Админка!$A$2:$A$20,0),2),"\",D177,"\",E177)),"")</f>
        <v>K:\Стандарт\ТИМ Семейства\0_Библиотека семейств\5 Электрические системы\Телефонные устройства\Телефонные устройства</v>
      </c>
      <c r="G177" s="26"/>
      <c r="H177" s="23"/>
    </row>
    <row r="178" spans="1:8" ht="30" customHeight="1">
      <c r="A178" s="28" t="s">
        <v>2384</v>
      </c>
      <c r="B178" s="23" t="s">
        <v>2357</v>
      </c>
      <c r="C178" s="26" t="s">
        <v>2263</v>
      </c>
      <c r="D178" s="27" t="s">
        <v>2325</v>
      </c>
      <c r="E178" s="27" t="s">
        <v>2325</v>
      </c>
      <c r="F178" s="30" t="str">
        <f>IFERROR(HYPERLINK(CONCATENATE(Админка!$B$1,"\",INDEX(Админка!$A$2:$B$20,MATCH(C178,Админка!$A$2:$A$20,0),2),"\",D178,"\",E178),CONCATENATE(Админка!$B$1,"\",INDEX(Админка!$A$2:$B$20,MATCH(C178,Админка!$A$2:$A$20,0),2),"\",D178,"\",E178)),"")</f>
        <v>K:\Стандарт\ТИМ Семейства\0_Библиотека семейств\5 Электрические системы\Устройства вызова и оповещения\Устройства вызова и оповещения</v>
      </c>
      <c r="G178" s="26"/>
      <c r="H178" s="23"/>
    </row>
    <row r="179" spans="1:8" ht="30" customHeight="1">
      <c r="A179" s="28" t="s">
        <v>2383</v>
      </c>
      <c r="B179" s="23" t="s">
        <v>2357</v>
      </c>
      <c r="C179" s="26" t="s">
        <v>2263</v>
      </c>
      <c r="D179" s="27" t="s">
        <v>2326</v>
      </c>
      <c r="E179" s="27" t="s">
        <v>2326</v>
      </c>
      <c r="F179" s="30" t="str">
        <f>IFERROR(HYPERLINK(CONCATENATE(Админка!$B$1,"\",INDEX(Админка!$A$2:$B$20,MATCH(C179,Админка!$A$2:$A$20,0),2),"\",D179,"\",E179),CONCATENATE(Админка!$B$1,"\",INDEX(Админка!$A$2:$B$20,MATCH(C179,Админка!$A$2:$A$20,0),2),"\",D179,"\",E179)),"")</f>
        <v>K:\Стандарт\ТИМ Семейства\0_Библиотека семейств\5 Электрические системы\Устройства связи\Устройства связи</v>
      </c>
      <c r="G179" s="26"/>
      <c r="H179" s="23"/>
    </row>
    <row r="180" spans="1:8" ht="30" customHeight="1">
      <c r="A180" s="28" t="s">
        <v>2327</v>
      </c>
      <c r="B180" s="23" t="s">
        <v>2357</v>
      </c>
      <c r="C180" s="26" t="s">
        <v>2263</v>
      </c>
      <c r="D180" s="27" t="s">
        <v>2328</v>
      </c>
      <c r="E180" s="27" t="s">
        <v>2329</v>
      </c>
      <c r="F180" s="30" t="str">
        <f>IFERROR(HYPERLINK(CONCATENATE(Админка!$B$1,"\",INDEX(Админка!$A$2:$B$20,MATCH(C180,Админка!$A$2:$A$20,0),2),"\",D180,"\",E180),CONCATENATE(Админка!$B$1,"\",INDEX(Админка!$A$2:$B$20,MATCH(C180,Админка!$A$2:$A$20,0),2),"\",D180,"\",E180)),"")</f>
        <v>K:\Стандарт\ТИМ Семейства\0_Библиотека семейств\5 Электрические системы\Электрические приборы\Розетки</v>
      </c>
      <c r="G180" s="26"/>
      <c r="H180" s="23"/>
    </row>
    <row r="181" spans="1:8" ht="30" customHeight="1">
      <c r="A181" s="28" t="s">
        <v>2330</v>
      </c>
      <c r="B181" s="23" t="s">
        <v>2357</v>
      </c>
      <c r="C181" s="26" t="s">
        <v>2263</v>
      </c>
      <c r="D181" s="27" t="s">
        <v>2328</v>
      </c>
      <c r="E181" s="27" t="s">
        <v>2331</v>
      </c>
      <c r="F181" s="30" t="str">
        <f>IFERROR(HYPERLINK(CONCATENATE(Админка!$B$1,"\",INDEX(Админка!$A$2:$B$20,MATCH(C181,Админка!$A$2:$A$20,0),2),"\",D181,"\",E181),CONCATENATE(Админка!$B$1,"\",INDEX(Админка!$A$2:$B$20,MATCH(C181,Админка!$A$2:$A$20,0),2),"\",D181,"\",E181)),"")</f>
        <v>K:\Стандарт\ТИМ Семейства\0_Библиотека семейств\5 Электрические системы\Электрические приборы\Звонки дверные</v>
      </c>
      <c r="G181" s="26"/>
      <c r="H181" s="23"/>
    </row>
    <row r="182" spans="1:8" ht="30" customHeight="1">
      <c r="A182" s="28" t="s">
        <v>2332</v>
      </c>
      <c r="B182" s="23" t="s">
        <v>2357</v>
      </c>
      <c r="C182" s="26" t="s">
        <v>2263</v>
      </c>
      <c r="D182" s="27" t="s">
        <v>2333</v>
      </c>
      <c r="E182" s="27" t="s">
        <v>2334</v>
      </c>
      <c r="F182" s="30" t="str">
        <f>IFERROR(HYPERLINK(CONCATENATE(Админка!$B$1,"\",INDEX(Админка!$A$2:$B$20,MATCH(C182,Админка!$A$2:$A$20,0),2),"\",D182,"\",E182),CONCATENATE(Админка!$B$1,"\",INDEX(Админка!$A$2:$B$20,MATCH(C182,Админка!$A$2:$A$20,0),2),"\",D182,"\",E182)),"")</f>
        <v>K:\Стандарт\ТИМ Семейства\0_Библиотека семейств\5 Электрические системы\Электрооборудование\Распределительные коробки</v>
      </c>
      <c r="G182" s="26"/>
      <c r="H182" s="23"/>
    </row>
    <row r="183" spans="1:8" ht="30" customHeight="1">
      <c r="A183" s="28" t="s">
        <v>2335</v>
      </c>
      <c r="B183" s="23" t="s">
        <v>2357</v>
      </c>
      <c r="C183" s="26" t="s">
        <v>2263</v>
      </c>
      <c r="D183" s="27" t="s">
        <v>2333</v>
      </c>
      <c r="E183" s="27" t="s">
        <v>2336</v>
      </c>
      <c r="F183" s="30" t="str">
        <f>IFERROR(HYPERLINK(CONCATENATE(Админка!$B$1,"\",INDEX(Админка!$A$2:$B$20,MATCH(C183,Админка!$A$2:$A$20,0),2),"\",D183,"\",E183),CONCATENATE(Админка!$B$1,"\",INDEX(Админка!$A$2:$B$20,MATCH(C183,Админка!$A$2:$A$20,0),2),"\",D183,"\",E183)),"")</f>
        <v>K:\Стандарт\ТИМ Семейства\0_Библиотека семейств\5 Электрические системы\Электрооборудование\Низковольтное электрооборудование</v>
      </c>
      <c r="G183" s="26"/>
      <c r="H183" s="23"/>
    </row>
    <row r="184" spans="1:8" ht="30" customHeight="1">
      <c r="A184" s="28" t="s">
        <v>2337</v>
      </c>
      <c r="B184" s="23" t="s">
        <v>2357</v>
      </c>
      <c r="C184" s="26" t="s">
        <v>2263</v>
      </c>
      <c r="D184" s="27" t="s">
        <v>2333</v>
      </c>
      <c r="E184" s="27" t="s">
        <v>2338</v>
      </c>
      <c r="F184" s="30" t="str">
        <f>IFERROR(HYPERLINK(CONCATENATE(Админка!$B$1,"\",INDEX(Админка!$A$2:$B$20,MATCH(C184,Админка!$A$2:$A$20,0),2),"\",D184,"\",E184),CONCATENATE(Админка!$B$1,"\",INDEX(Админка!$A$2:$B$20,MATCH(C184,Админка!$A$2:$A$20,0),2),"\",D184,"\",E184)),"")</f>
        <v>K:\Стандарт\ТИМ Семейства\0_Библиотека семейств\5 Электрические системы\Электрооборудование\Материалы</v>
      </c>
      <c r="G184" s="26"/>
      <c r="H184" s="23"/>
    </row>
    <row r="185" spans="1:8" ht="30" customHeight="1">
      <c r="A185" s="28" t="s">
        <v>2339</v>
      </c>
      <c r="B185" s="23" t="s">
        <v>2357</v>
      </c>
      <c r="C185" s="26" t="s">
        <v>2263</v>
      </c>
      <c r="D185" s="27" t="s">
        <v>2333</v>
      </c>
      <c r="E185" s="27" t="s">
        <v>2340</v>
      </c>
      <c r="F185" s="30" t="str">
        <f>IFERROR(HYPERLINK(CONCATENATE(Админка!$B$1,"\",INDEX(Админка!$A$2:$B$20,MATCH(C185,Админка!$A$2:$A$20,0),2),"\",D185,"\",E185),CONCATENATE(Админка!$B$1,"\",INDEX(Админка!$A$2:$B$20,MATCH(C185,Админка!$A$2:$A$20,0),2),"\",D185,"\",E185)),"")</f>
        <v>K:\Стандарт\ТИМ Семейства\0_Библиотека семейств\5 Электрические системы\Электрооборудование\Молниезащита</v>
      </c>
      <c r="G185" s="26"/>
      <c r="H185" s="23"/>
    </row>
    <row r="186" spans="1:8" ht="30" customHeight="1">
      <c r="A186" s="28" t="s">
        <v>2341</v>
      </c>
      <c r="B186" s="23" t="s">
        <v>2357</v>
      </c>
      <c r="C186" s="26" t="s">
        <v>2263</v>
      </c>
      <c r="D186" s="27" t="s">
        <v>2333</v>
      </c>
      <c r="E186" s="27" t="s">
        <v>2342</v>
      </c>
      <c r="F186" s="30" t="str">
        <f>IFERROR(HYPERLINK(CONCATENATE(Админка!$B$1,"\",INDEX(Админка!$A$2:$B$20,MATCH(C186,Админка!$A$2:$A$20,0),2),"\",D186,"\",E186),CONCATENATE(Админка!$B$1,"\",INDEX(Админка!$A$2:$B$20,MATCH(C186,Админка!$A$2:$A$20,0),2),"\",D186,"\",E186)),"")</f>
        <v>K:\Стандарт\ТИМ Семейства\0_Библиотека семейств\5 Электрические системы\Электрооборудование\Заземление</v>
      </c>
      <c r="G186" s="26"/>
      <c r="H186" s="23"/>
    </row>
    <row r="187" spans="1:8" ht="30" customHeight="1">
      <c r="A187" s="28" t="s">
        <v>2343</v>
      </c>
      <c r="B187" s="23" t="s">
        <v>2357</v>
      </c>
      <c r="C187" s="26" t="s">
        <v>2263</v>
      </c>
      <c r="D187" s="27" t="s">
        <v>2333</v>
      </c>
      <c r="E187" s="27" t="s">
        <v>2333</v>
      </c>
      <c r="F187" s="30" t="str">
        <f>IFERROR(HYPERLINK(CONCATENATE(Админка!$B$1,"\",INDEX(Админка!$A$2:$B$20,MATCH(C187,Админка!$A$2:$A$20,0),2),"\",D187,"\",E187),CONCATENATE(Админка!$B$1,"\",INDEX(Админка!$A$2:$B$20,MATCH(C187,Админка!$A$2:$A$20,0),2),"\",D187,"\",E187)),"")</f>
        <v>K:\Стандарт\ТИМ Семейства\0_Библиотека семейств\5 Электрические системы\Электрооборудование\Электрооборудование</v>
      </c>
      <c r="G187" s="26"/>
      <c r="H187" s="23"/>
    </row>
    <row r="188" spans="1:8" ht="30" customHeight="1">
      <c r="A188" s="28" t="s">
        <v>2344</v>
      </c>
      <c r="B188" s="23" t="s">
        <v>2357</v>
      </c>
      <c r="C188" s="26" t="s">
        <v>2263</v>
      </c>
      <c r="D188" s="27" t="s">
        <v>2333</v>
      </c>
      <c r="E188" s="27" t="s">
        <v>2345</v>
      </c>
      <c r="F188" s="30" t="str">
        <f>IFERROR(HYPERLINK(CONCATENATE(Админка!$B$1,"\",INDEX(Админка!$A$2:$B$20,MATCH(C188,Админка!$A$2:$A$20,0),2),"\",D188,"\",E188),CONCATENATE(Админка!$B$1,"\",INDEX(Админка!$A$2:$B$20,MATCH(C188,Админка!$A$2:$A$20,0),2),"\",D188,"\",E188)),"")</f>
        <v>K:\Стандарт\ТИМ Семейства\0_Библиотека семейств\5 Электрические системы\Электрооборудование\Ящик с трансформатором</v>
      </c>
      <c r="G188" s="26"/>
      <c r="H188" s="23"/>
    </row>
    <row r="189" spans="1:8" ht="30" customHeight="1">
      <c r="A189" s="28" t="s">
        <v>2382</v>
      </c>
      <c r="B189" s="23" t="s">
        <v>2357</v>
      </c>
      <c r="C189" s="26" t="s">
        <v>2263</v>
      </c>
      <c r="D189" s="27" t="s">
        <v>2088</v>
      </c>
      <c r="E189" s="27" t="s">
        <v>2088</v>
      </c>
      <c r="F189" s="30" t="str">
        <f>IFERROR(HYPERLINK(CONCATENATE(Админка!$B$1,"\",INDEX(Админка!$A$2:$B$20,MATCH(C189,Админка!$A$2:$A$20,0),2),"\",D189,"\",E189),CONCATENATE(Админка!$B$1,"\",INDEX(Админка!$A$2:$B$20,MATCH(C189,Админка!$A$2:$A$20,0),2),"\",D189,"\",E189)),"")</f>
        <v>K:\Стандарт\ТИМ Семейства\0_Библиотека семейств\5 Электрические системы\Элементы узлов\Элементы узлов</v>
      </c>
      <c r="G189" s="26"/>
      <c r="H189" s="23"/>
    </row>
    <row r="190" spans="1:8" ht="30" customHeight="1">
      <c r="A190" s="28"/>
      <c r="B190" s="26"/>
      <c r="C190" s="26"/>
      <c r="D190" s="27"/>
      <c r="E190" s="27"/>
      <c r="F190" s="30" t="str">
        <f>IFERROR(HYPERLINK(CONCATENATE(Админка!$B$1,"\",INDEX(Админка!$A$2:$B$20,MATCH(C190,Админка!$A$2:$A$20,0),2),"\",D190,"\",E190),CONCATENATE(Админка!$B$1,"\",INDEX(Админка!$A$2:$B$20,MATCH(C190,Админка!$A$2:$A$20,0),2),"\",D190,"\",E190)),"")</f>
        <v/>
      </c>
      <c r="G190" s="26"/>
      <c r="H190" s="23"/>
    </row>
    <row r="191" spans="1:8">
      <c r="F191" s="30" t="str">
        <f>IFERROR(HYPERLINK(CONCATENATE(Админка!$B$1,"\",INDEX(Админка!$A$2:$B$20,MATCH(C191,Админка!$A$2:$A$20,0),2),"\",D191,"\",E191),CONCATENATE(Админка!$B$1,"\",INDEX(Админка!$A$2:$B$20,MATCH(C191,Админка!$A$2:$A$20,0),2),"\",D191,"\",E191)),"")</f>
        <v/>
      </c>
    </row>
    <row r="192" spans="1:8">
      <c r="F192" s="30" t="str">
        <f>IFERROR(HYPERLINK(CONCATENATE(Админка!$B$1,"\",INDEX(Админка!$A$2:$B$20,MATCH(C192,Админка!$A$2:$A$20,0),2),"\",D192,"\",E192),CONCATENATE(Админка!$B$1,"\",INDEX(Админка!$A$2:$B$20,MATCH(C192,Админка!$A$2:$A$20,0),2),"\",D192,"\",E192)),"")</f>
        <v/>
      </c>
    </row>
    <row r="193" spans="6:6">
      <c r="F193" s="30" t="str">
        <f>IFERROR(HYPERLINK(CONCATENATE(Админка!$B$1,"\",INDEX(Админка!$A$2:$B$20,MATCH(C193,Админка!$A$2:$A$20,0),2),"\",D193,"\",E193),CONCATENATE(Админка!$B$1,"\",INDEX(Админка!$A$2:$B$20,MATCH(C193,Админка!$A$2:$A$20,0),2),"\",D193,"\",E193)),"")</f>
        <v/>
      </c>
    </row>
    <row r="194" spans="6:6">
      <c r="F194" s="30" t="str">
        <f>IFERROR(HYPERLINK(CONCATENATE(Админка!$B$1,"\",INDEX(Админка!$A$2:$B$20,MATCH(C194,Админка!$A$2:$A$20,0),2),"\",D194,"\",E194),CONCATENATE(Админка!$B$1,"\",INDEX(Админка!$A$2:$B$20,MATCH(C194,Админка!$A$2:$A$20,0),2),"\",D194,"\",E194)),"")</f>
        <v/>
      </c>
    </row>
    <row r="195" spans="6:6">
      <c r="F195" s="30" t="str">
        <f>IFERROR(HYPERLINK(CONCATENATE(Админка!$B$1,"\",INDEX(Админка!$A$2:$B$20,MATCH(C195,Админка!$A$2:$A$20,0),2),"\",D195,"\",E195),CONCATENATE(Админка!$B$1,"\",INDEX(Админка!$A$2:$B$20,MATCH(C195,Админка!$A$2:$A$20,0),2),"\",D195,"\",E195)),"")</f>
        <v/>
      </c>
    </row>
    <row r="196" spans="6:6">
      <c r="F196" s="30" t="str">
        <f>IFERROR(HYPERLINK(CONCATENATE(Админка!$B$1,"\",INDEX(Админка!$A$2:$B$20,MATCH(C196,Админка!$A$2:$A$20,0),2),"\",D196,"\",E196),CONCATENATE(Админка!$B$1,"\",INDEX(Админка!$A$2:$B$20,MATCH(C196,Админка!$A$2:$A$20,0),2),"\",D196,"\",E196)),"")</f>
        <v/>
      </c>
    </row>
    <row r="197" spans="6:6">
      <c r="F197" s="30" t="str">
        <f>IFERROR(HYPERLINK(CONCATENATE(Админка!$B$1,"\",INDEX(Админка!$A$2:$B$20,MATCH(C197,Админка!$A$2:$A$20,0),2),"\",D197,"\",E197),CONCATENATE(Админка!$B$1,"\",INDEX(Админка!$A$2:$B$20,MATCH(C197,Админка!$A$2:$A$20,0),2),"\",D197,"\",E197)),"")</f>
        <v/>
      </c>
    </row>
    <row r="198" spans="6:6">
      <c r="F198" s="30" t="str">
        <f>IFERROR(HYPERLINK(CONCATENATE(Админка!$B$1,"\",INDEX(Админка!$A$2:$B$20,MATCH(C198,Админка!$A$2:$A$20,0),2),"\",D198,"\",E198),CONCATENATE(Админка!$B$1,"\",INDEX(Админка!$A$2:$B$20,MATCH(C198,Админка!$A$2:$A$20,0),2),"\",D198,"\",E198)),"")</f>
        <v/>
      </c>
    </row>
    <row r="199" spans="6:6">
      <c r="F199" s="30" t="str">
        <f>IFERROR(HYPERLINK(CONCATENATE(Админка!$B$1,"\",INDEX(Админка!$A$2:$B$20,MATCH(C199,Админка!$A$2:$A$20,0),2),"\",D199,"\",E199),CONCATENATE(Админка!$B$1,"\",INDEX(Админка!$A$2:$B$20,MATCH(C199,Админка!$A$2:$A$20,0),2),"\",D199,"\",E199)),"")</f>
        <v/>
      </c>
    </row>
    <row r="200" spans="6:6">
      <c r="F200" s="30" t="str">
        <f>IFERROR(HYPERLINK(CONCATENATE(Админка!$B$1,"\",INDEX(Админка!$A$2:$B$20,MATCH(C200,Админка!$A$2:$A$20,0),2),"\",D200,"\",E200),CONCATENATE(Админка!$B$1,"\",INDEX(Админка!$A$2:$B$20,MATCH(C200,Админка!$A$2:$A$20,0),2),"\",D200,"\",E200)),"")</f>
        <v/>
      </c>
    </row>
    <row r="201" spans="6:6">
      <c r="F201" s="30" t="str">
        <f>IFERROR(HYPERLINK(CONCATENATE(Админка!$B$1,"\",INDEX(Админка!$A$2:$B$20,MATCH(C201,Админка!$A$2:$A$20,0),2),"\",D201,"\",E201),CONCATENATE(Админка!$B$1,"\",INDEX(Админка!$A$2:$B$20,MATCH(C201,Админка!$A$2:$A$20,0),2),"\",D201,"\",E201)),"")</f>
        <v/>
      </c>
    </row>
    <row r="202" spans="6:6">
      <c r="F202" s="30" t="str">
        <f>IFERROR(HYPERLINK(CONCATENATE(Админка!$B$1,"\",INDEX(Админка!$A$2:$B$20,MATCH(C202,Админка!$A$2:$A$20,0),2),"\",D202,"\",E202),CONCATENATE(Админка!$B$1,"\",INDEX(Админка!$A$2:$B$20,MATCH(C202,Админка!$A$2:$A$20,0),2),"\",D202,"\",E202)),"")</f>
        <v/>
      </c>
    </row>
    <row r="203" spans="6:6">
      <c r="F203" s="30" t="str">
        <f>IFERROR(HYPERLINK(CONCATENATE(Админка!$B$1,"\",INDEX(Админка!$A$2:$B$20,MATCH(C203,Админка!$A$2:$A$20,0),2),"\",D203,"\",E203),CONCATENATE(Админка!$B$1,"\",INDEX(Админка!$A$2:$B$20,MATCH(C203,Админка!$A$2:$A$20,0),2),"\",D203,"\",E203)),"")</f>
        <v/>
      </c>
    </row>
    <row r="204" spans="6:6">
      <c r="F204" s="30" t="str">
        <f>IFERROR(HYPERLINK(CONCATENATE(Админка!$B$1,"\",INDEX(Админка!$A$2:$B$20,MATCH(C204,Админка!$A$2:$A$20,0),2),"\",D204,"\",E204),CONCATENATE(Админка!$B$1,"\",INDEX(Админка!$A$2:$B$20,MATCH(C204,Админка!$A$2:$A$20,0),2),"\",D204,"\",E204)),"")</f>
        <v/>
      </c>
    </row>
    <row r="205" spans="6:6">
      <c r="F205" s="30" t="str">
        <f>IFERROR(HYPERLINK(CONCATENATE(Админка!$B$1,"\",INDEX(Админка!$A$2:$B$20,MATCH(C205,Админка!$A$2:$A$20,0),2),"\",D205,"\",E205),CONCATENATE(Админка!$B$1,"\",INDEX(Админка!$A$2:$B$20,MATCH(C205,Админка!$A$2:$A$20,0),2),"\",D205,"\",E205)),"")</f>
        <v/>
      </c>
    </row>
    <row r="206" spans="6:6">
      <c r="F206" s="30" t="str">
        <f>IFERROR(HYPERLINK(CONCATENATE(Админка!$B$1,"\",INDEX(Админка!$A$2:$B$20,MATCH(C206,Админка!$A$2:$A$20,0),2),"\",D206,"\",E206),CONCATENATE(Админка!$B$1,"\",INDEX(Админка!$A$2:$B$20,MATCH(C206,Админка!$A$2:$A$20,0),2),"\",D206,"\",E206)),"")</f>
        <v/>
      </c>
    </row>
    <row r="207" spans="6:6">
      <c r="F207" s="30" t="str">
        <f>IFERROR(HYPERLINK(CONCATENATE(Админка!$B$1,"\",INDEX(Админка!$A$2:$B$20,MATCH(C207,Админка!$A$2:$A$20,0),2),"\",D207,"\",E207),CONCATENATE(Админка!$B$1,"\",INDEX(Админка!$A$2:$B$20,MATCH(C207,Админка!$A$2:$A$20,0),2),"\",D207,"\",E207)),"")</f>
        <v/>
      </c>
    </row>
    <row r="208" spans="6:6">
      <c r="F208" s="30" t="str">
        <f>IFERROR(HYPERLINK(CONCATENATE(Админка!$B$1,"\",INDEX(Админка!$A$2:$B$20,MATCH(C208,Админка!$A$2:$A$20,0),2),"\",D208,"\",E208),CONCATENATE(Админка!$B$1,"\",INDEX(Админка!$A$2:$B$20,MATCH(C208,Админка!$A$2:$A$20,0),2),"\",D208,"\",E208)),"")</f>
        <v/>
      </c>
    </row>
    <row r="209" spans="6:6">
      <c r="F209" s="30" t="str">
        <f>IFERROR(HYPERLINK(CONCATENATE(Админка!$B$1,"\",INDEX(Админка!$A$2:$B$20,MATCH(C209,Админка!$A$2:$A$20,0),2),"\",D209,"\",E209),CONCATENATE(Админка!$B$1,"\",INDEX(Админка!$A$2:$B$20,MATCH(C209,Админка!$A$2:$A$20,0),2),"\",D209,"\",E209)),"")</f>
        <v/>
      </c>
    </row>
    <row r="210" spans="6:6">
      <c r="F210" s="30" t="str">
        <f>IFERROR(HYPERLINK(CONCATENATE(Админка!$B$1,"\",INDEX(Админка!$A$2:$B$20,MATCH(C210,Админка!$A$2:$A$20,0),2),"\",D210,"\",E210),CONCATENATE(Админка!$B$1,"\",INDEX(Админка!$A$2:$B$20,MATCH(C210,Админка!$A$2:$A$20,0),2),"\",D210,"\",E210)),"")</f>
        <v/>
      </c>
    </row>
    <row r="211" spans="6:6">
      <c r="F211" s="30" t="str">
        <f>IFERROR(HYPERLINK(CONCATENATE(Админка!$B$1,"\",INDEX(Админка!$A$2:$B$20,MATCH(C211,Админка!$A$2:$A$20,0),2),"\",D211,"\",E211),CONCATENATE(Админка!$B$1,"\",INDEX(Админка!$A$2:$B$20,MATCH(C211,Админка!$A$2:$A$20,0),2),"\",D211,"\",E211)),"")</f>
        <v/>
      </c>
    </row>
    <row r="212" spans="6:6">
      <c r="F212" s="30" t="str">
        <f>IFERROR(HYPERLINK(CONCATENATE(Админка!$B$1,"\",INDEX(Админка!$A$2:$B$20,MATCH(C212,Админка!$A$2:$A$20,0),2),"\",D212,"\",E212),CONCATENATE(Админка!$B$1,"\",INDEX(Админка!$A$2:$B$20,MATCH(C212,Админка!$A$2:$A$20,0),2),"\",D212,"\",E212)),"")</f>
        <v/>
      </c>
    </row>
    <row r="213" spans="6:6">
      <c r="F213" s="30" t="str">
        <f>IFERROR(HYPERLINK(CONCATENATE(Админка!$B$1,"\",INDEX(Админка!$A$2:$B$20,MATCH(C213,Админка!$A$2:$A$20,0),2),"\",D213,"\",E213),CONCATENATE(Админка!$B$1,"\",INDEX(Админка!$A$2:$B$20,MATCH(C213,Админка!$A$2:$A$20,0),2),"\",D213,"\",E213)),"")</f>
        <v/>
      </c>
    </row>
    <row r="214" spans="6:6">
      <c r="F214" s="30" t="str">
        <f>IFERROR(HYPERLINK(CONCATENATE(Админка!$B$1,"\",INDEX(Админка!$A$2:$B$20,MATCH(C214,Админка!$A$2:$A$20,0),2),"\",D214,"\",E214),CONCATENATE(Админка!$B$1,"\",INDEX(Админка!$A$2:$B$20,MATCH(C214,Админка!$A$2:$A$20,0),2),"\",D214,"\",E214)),"")</f>
        <v/>
      </c>
    </row>
    <row r="215" spans="6:6">
      <c r="F215" s="30" t="str">
        <f>IFERROR(HYPERLINK(CONCATENATE(Админка!$B$1,"\",INDEX(Админка!$A$2:$B$20,MATCH(C215,Админка!$A$2:$A$20,0),2),"\",D215,"\",E215),CONCATENATE(Админка!$B$1,"\",INDEX(Админка!$A$2:$B$20,MATCH(C215,Админка!$A$2:$A$20,0),2),"\",D215,"\",E215)),"")</f>
        <v/>
      </c>
    </row>
    <row r="216" spans="6:6">
      <c r="F216" s="30" t="str">
        <f>IFERROR(HYPERLINK(CONCATENATE(Админка!$B$1,"\",INDEX(Админка!$A$2:$B$20,MATCH(C216,Админка!$A$2:$A$20,0),2),"\",D216,"\",E216),CONCATENATE(Админка!$B$1,"\",INDEX(Админка!$A$2:$B$20,MATCH(C216,Админка!$A$2:$A$20,0),2),"\",D216,"\",E216)),"")</f>
        <v/>
      </c>
    </row>
    <row r="217" spans="6:6">
      <c r="F217" s="30" t="str">
        <f>IFERROR(HYPERLINK(CONCATENATE(Админка!$B$1,"\",INDEX(Админка!$A$2:$B$20,MATCH(C217,Админка!$A$2:$A$20,0),2),"\",D217,"\",E217),CONCATENATE(Админка!$B$1,"\",INDEX(Админка!$A$2:$B$20,MATCH(C217,Админка!$A$2:$A$20,0),2),"\",D217,"\",E217)),"")</f>
        <v/>
      </c>
    </row>
    <row r="218" spans="6:6">
      <c r="F218" s="30" t="str">
        <f>IFERROR(HYPERLINK(CONCATENATE(Админка!$B$1,"\",INDEX(Админка!$A$2:$B$20,MATCH(C218,Админка!$A$2:$A$20,0),2),"\",D218,"\",E218),CONCATENATE(Админка!$B$1,"\",INDEX(Админка!$A$2:$B$20,MATCH(C218,Админка!$A$2:$A$20,0),2),"\",D218,"\",E218)),"")</f>
        <v/>
      </c>
    </row>
    <row r="219" spans="6:6">
      <c r="F219" s="30" t="str">
        <f>IFERROR(HYPERLINK(CONCATENATE(Админка!$B$1,"\",INDEX(Админка!$A$2:$B$20,MATCH(C219,Админка!$A$2:$A$20,0),2),"\",D219,"\",E219),CONCATENATE(Админка!$B$1,"\",INDEX(Админка!$A$2:$B$20,MATCH(C219,Админка!$A$2:$A$20,0),2),"\",D219,"\",E219)),"")</f>
        <v/>
      </c>
    </row>
    <row r="220" spans="6:6">
      <c r="F220" s="30" t="str">
        <f>IFERROR(HYPERLINK(CONCATENATE(Админка!$B$1,"\",INDEX(Админка!$A$2:$B$20,MATCH(C220,Админка!$A$2:$A$20,0),2),"\",D220,"\",E220),CONCATENATE(Админка!$B$1,"\",INDEX(Админка!$A$2:$B$20,MATCH(C220,Админка!$A$2:$A$20,0),2),"\",D220,"\",E220)),"")</f>
        <v/>
      </c>
    </row>
    <row r="221" spans="6:6">
      <c r="F221" s="30" t="str">
        <f>IFERROR(HYPERLINK(CONCATENATE(Админка!$B$1,"\",INDEX(Админка!$A$2:$B$20,MATCH(C221,Админка!$A$2:$A$20,0),2),"\",D221,"\",E221),CONCATENATE(Админка!$B$1,"\",INDEX(Админка!$A$2:$B$20,MATCH(C221,Админка!$A$2:$A$20,0),2),"\",D221,"\",E221)),"")</f>
        <v/>
      </c>
    </row>
    <row r="222" spans="6:6">
      <c r="F222" s="30" t="str">
        <f>IFERROR(HYPERLINK(CONCATENATE(Админка!$B$1,"\",INDEX(Админка!$A$2:$B$20,MATCH(C222,Админка!$A$2:$A$20,0),2),"\",D222,"\",E222),CONCATENATE(Админка!$B$1,"\",INDEX(Админка!$A$2:$B$20,MATCH(C222,Админка!$A$2:$A$20,0),2),"\",D222,"\",E222)),"")</f>
        <v/>
      </c>
    </row>
    <row r="223" spans="6:6">
      <c r="F223" s="30" t="str">
        <f>IFERROR(HYPERLINK(CONCATENATE(Админка!$B$1,"\",INDEX(Админка!$A$2:$B$20,MATCH(C223,Админка!$A$2:$A$20,0),2),"\",D223,"\",E223),CONCATENATE(Админка!$B$1,"\",INDEX(Админка!$A$2:$B$20,MATCH(C223,Админка!$A$2:$A$20,0),2),"\",D223,"\",E223)),"")</f>
        <v/>
      </c>
    </row>
    <row r="224" spans="6:6">
      <c r="F224" s="30" t="str">
        <f>IFERROR(HYPERLINK(CONCATENATE(Админка!$B$1,"\",INDEX(Админка!$A$2:$B$20,MATCH(C224,Админка!$A$2:$A$20,0),2),"\",D224,"\",E224),CONCATENATE(Админка!$B$1,"\",INDEX(Админка!$A$2:$B$20,MATCH(C224,Админка!$A$2:$A$20,0),2),"\",D224,"\",E224)),"")</f>
        <v/>
      </c>
    </row>
    <row r="225" spans="6:6">
      <c r="F225" s="30" t="str">
        <f>IFERROR(HYPERLINK(CONCATENATE(Админка!$B$1,"\",INDEX(Админка!$A$2:$B$20,MATCH(C225,Админка!$A$2:$A$20,0),2),"\",D225,"\",E225),CONCATENATE(Админка!$B$1,"\",INDEX(Админка!$A$2:$B$20,MATCH(C225,Админка!$A$2:$A$20,0),2),"\",D225,"\",E225)),"")</f>
        <v/>
      </c>
    </row>
    <row r="226" spans="6:6">
      <c r="F226" s="30" t="str">
        <f>IFERROR(HYPERLINK(CONCATENATE(Админка!$B$1,"\",INDEX(Админка!$A$2:$B$20,MATCH(C226,Админка!$A$2:$A$20,0),2),"\",D226,"\",E226),CONCATENATE(Админка!$B$1,"\",INDEX(Админка!$A$2:$B$20,MATCH(C226,Админка!$A$2:$A$20,0),2),"\",D226,"\",E226)),"")</f>
        <v/>
      </c>
    </row>
    <row r="227" spans="6:6">
      <c r="F227" s="30" t="str">
        <f>IFERROR(HYPERLINK(CONCATENATE(Админка!$B$1,"\",INDEX(Админка!$A$2:$B$20,MATCH(C227,Админка!$A$2:$A$20,0),2),"\",D227,"\",E227),CONCATENATE(Админка!$B$1,"\",INDEX(Админка!$A$2:$B$20,MATCH(C227,Админка!$A$2:$A$20,0),2),"\",D227,"\",E227)),"")</f>
        <v/>
      </c>
    </row>
    <row r="228" spans="6:6">
      <c r="F228" s="30" t="str">
        <f>IFERROR(HYPERLINK(CONCATENATE(Админка!$B$1,"\",INDEX(Админка!$A$2:$B$20,MATCH(C228,Админка!$A$2:$A$20,0),2),"\",D228,"\",E228),CONCATENATE(Админка!$B$1,"\",INDEX(Админка!$A$2:$B$20,MATCH(C228,Админка!$A$2:$A$20,0),2),"\",D228,"\",E228)),"")</f>
        <v/>
      </c>
    </row>
    <row r="229" spans="6:6">
      <c r="F229" s="30" t="str">
        <f>IFERROR(HYPERLINK(CONCATENATE(Админка!$B$1,"\",INDEX(Админка!$A$2:$B$20,MATCH(C229,Админка!$A$2:$A$20,0),2),"\",D229,"\",E229),CONCATENATE(Админка!$B$1,"\",INDEX(Админка!$A$2:$B$20,MATCH(C229,Админка!$A$2:$A$20,0),2),"\",D229,"\",E229)),"")</f>
        <v/>
      </c>
    </row>
    <row r="230" spans="6:6">
      <c r="F230" s="30" t="str">
        <f>IFERROR(HYPERLINK(CONCATENATE(Админка!$B$1,"\",INDEX(Админка!$A$2:$B$20,MATCH(C230,Админка!$A$2:$A$20,0),2),"\",D230,"\",E230),CONCATENATE(Админка!$B$1,"\",INDEX(Админка!$A$2:$B$20,MATCH(C230,Админка!$A$2:$A$20,0),2),"\",D230,"\",E230)),"")</f>
        <v/>
      </c>
    </row>
    <row r="231" spans="6:6">
      <c r="F231" s="30" t="str">
        <f>IFERROR(HYPERLINK(CONCATENATE(Админка!$B$1,"\",INDEX(Админка!$A$2:$B$20,MATCH(C231,Админка!$A$2:$A$20,0),2),"\",D231,"\",E231),CONCATENATE(Админка!$B$1,"\",INDEX(Админка!$A$2:$B$20,MATCH(C231,Админка!$A$2:$A$20,0),2),"\",D231,"\",E231)),"")</f>
        <v/>
      </c>
    </row>
    <row r="232" spans="6:6">
      <c r="F232" s="30" t="str">
        <f>IFERROR(HYPERLINK(CONCATENATE(Админка!$B$1,"\",INDEX(Админка!$A$2:$B$20,MATCH(C232,Админка!$A$2:$A$20,0),2),"\",D232,"\",E232),CONCATENATE(Админка!$B$1,"\",INDEX(Админка!$A$2:$B$20,MATCH(C232,Админка!$A$2:$A$20,0),2),"\",D232,"\",E232)),"")</f>
        <v/>
      </c>
    </row>
    <row r="233" spans="6:6">
      <c r="F233" s="30" t="str">
        <f>IFERROR(HYPERLINK(CONCATENATE(Админка!$B$1,"\",INDEX(Админка!$A$2:$B$20,MATCH(C233,Админка!$A$2:$A$20,0),2),"\",D233,"\",E233),CONCATENATE(Админка!$B$1,"\",INDEX(Админка!$A$2:$B$20,MATCH(C233,Админка!$A$2:$A$20,0),2),"\",D233,"\",E233)),"")</f>
        <v/>
      </c>
    </row>
    <row r="234" spans="6:6">
      <c r="F234" s="30" t="str">
        <f>IFERROR(HYPERLINK(CONCATENATE(Админка!$B$1,"\",INDEX(Админка!$A$2:$B$20,MATCH(C234,Админка!$A$2:$A$20,0),2),"\",D234,"\",E234),CONCATENATE(Админка!$B$1,"\",INDEX(Админка!$A$2:$B$20,MATCH(C234,Админка!$A$2:$A$20,0),2),"\",D234,"\",E234)),"")</f>
        <v/>
      </c>
    </row>
  </sheetData>
  <mergeCells count="2">
    <mergeCell ref="A1:B1"/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65"/>
  <sheetViews>
    <sheetView topLeftCell="B1" zoomScale="90" zoomScaleNormal="90" workbookViewId="0">
      <pane ySplit="1" topLeftCell="A2" activePane="bottomLeft" state="frozen"/>
      <selection pane="bottomLeft" activeCell="C9" sqref="C9"/>
    </sheetView>
  </sheetViews>
  <sheetFormatPr defaultRowHeight="50.1" customHeight="1"/>
  <cols>
    <col min="1" max="1" width="37.140625" hidden="1" customWidth="1"/>
    <col min="2" max="2" width="27" customWidth="1"/>
    <col min="3" max="3" width="11.7109375" style="14" customWidth="1"/>
    <col min="4" max="4" width="15.28515625" customWidth="1"/>
    <col min="5" max="5" width="16.28515625" style="14" customWidth="1"/>
    <col min="6" max="6" width="16.28515625" style="20" customWidth="1"/>
    <col min="7" max="7" width="30.7109375" style="13" customWidth="1"/>
    <col min="8" max="8" width="39.5703125" customWidth="1"/>
    <col min="9" max="9" width="10.28515625" style="2" bestFit="1" customWidth="1"/>
  </cols>
  <sheetData>
    <row r="1" spans="1:9" ht="50.1" customHeight="1">
      <c r="A1" s="2" t="s">
        <v>26</v>
      </c>
      <c r="B1" s="2" t="s">
        <v>0</v>
      </c>
      <c r="C1" s="12" t="s">
        <v>377</v>
      </c>
      <c r="D1" s="12" t="s">
        <v>1</v>
      </c>
      <c r="E1" s="12" t="s">
        <v>1999</v>
      </c>
      <c r="F1" s="12" t="s">
        <v>2002</v>
      </c>
      <c r="G1" s="12" t="s">
        <v>2000</v>
      </c>
      <c r="H1" s="2" t="s">
        <v>376</v>
      </c>
    </row>
    <row r="2" spans="1:9" ht="50.1" customHeight="1">
      <c r="A2" s="11" t="str">
        <f>IFERROR(INDEX(ФОП!$A$20:$D$1000,MATCH(B2,ФОП!$C$20:$C$1000,0),2),"")</f>
        <v>8f2e4f93-9472-4941-a65d-0ac468fd6a6d</v>
      </c>
      <c r="B2" s="17" t="s">
        <v>690</v>
      </c>
      <c r="C2" s="2" t="str">
        <f>IFERROR(INDEX(ФОП!$D$20:$D$1000,MATCH(B2,ФОП!$C$20:$C$1000,0),1),"")</f>
        <v>LENGTH</v>
      </c>
      <c r="D2" s="11" t="s">
        <v>415</v>
      </c>
      <c r="E2" s="2" t="s">
        <v>370</v>
      </c>
      <c r="F2" s="12" t="str">
        <f>IFERROR(INDEX(ФОП!$C$6:$C$19,MATCH(INDEX(ФОП!$F$20:$FD$1000,MATCH(B2,ФОП!$C$20:$C$1000,0),1),ФОП!$B$6:$B$19,0),1),"")</f>
        <v>10 Размеры</v>
      </c>
      <c r="G2" s="13" t="str">
        <f>IF(IFERROR(INDEX(ФОП!$H$20:$H$1000,MATCH(B2,ФОП!$C$20:$C$1000,0),1),"")=0,"",IFERROR(INDEX(ФОП!$H$20:$H$1000,MATCH(B2,ФОП!$C$20:$C$1000,0),1),""))</f>
        <v>Габаритный размер (ширина элемента)</v>
      </c>
      <c r="H2" s="11"/>
      <c r="I2" s="16" t="str">
        <f>IFERROR(HYPERLINK(Админка!$C$25&amp;"Категории!"&amp;ADDRESS(2,COLUMN(INDEX(#REF!,1,MATCH((B2),#REF!,0)))),"Ссылка"),"")</f>
        <v/>
      </c>
    </row>
    <row r="3" spans="1:9" ht="50.1" customHeight="1">
      <c r="A3" s="11" t="str">
        <f>IFERROR(INDEX(ФОП!$A$20:$D$1000,MATCH(B3,ФОП!$C$20:$C$1000,0),2),"")</f>
        <v>da753fe3-ecfa-465b-9a2c-02f55d0c2ff1</v>
      </c>
      <c r="B3" s="17" t="s">
        <v>746</v>
      </c>
      <c r="C3" s="2" t="str">
        <f>IFERROR(INDEX(ФОП!$D$20:$D$1000,MATCH(B3,ФОП!$C$20:$C$1000,0),1),"")</f>
        <v>LENGTH</v>
      </c>
      <c r="D3" s="11" t="s">
        <v>415</v>
      </c>
      <c r="E3" s="2" t="s">
        <v>370</v>
      </c>
      <c r="F3" s="12" t="str">
        <f>IFERROR(INDEX(ФОП!$C$6:$C$19,MATCH(INDEX(ФОП!$F$20:$FD$1000,MATCH(B3,ФОП!$C$20:$C$1000,0),1),ФОП!$B$6:$B$19,0),1),"")</f>
        <v>10 Размеры</v>
      </c>
      <c r="G3" s="13" t="str">
        <f>IF(IFERROR(INDEX(ФОП!$H$20:$H$1000,MATCH(B3,ФОП!$C$20:$C$1000,0),1),"")=0,"",IFERROR(INDEX(ФОП!$H$20:$H$1000,MATCH(B3,ФОП!$C$20:$C$1000,0),1),""))</f>
        <v>Габаритный размер (высота элемента)</v>
      </c>
      <c r="H3" s="11"/>
      <c r="I3" s="16" t="str">
        <f>IFERROR(HYPERLINK(Админка!$C$25&amp;"Категории!"&amp;ADDRESS(2,COLUMN(INDEX(#REF!,1,MATCH((B3),#REF!,0)))),"Ссылка"),"")</f>
        <v/>
      </c>
    </row>
    <row r="4" spans="1:9" ht="50.1" customHeight="1">
      <c r="A4" s="11" t="str">
        <f>IFERROR(INDEX(ФОП!$A$20:$D$1000,MATCH(B4,ФОП!$C$20:$C$1000,0),2),"")</f>
        <v>fb30c7d4-3e3c-4fe6-821b-189cf35b7f9f</v>
      </c>
      <c r="B4" s="17" t="s">
        <v>683</v>
      </c>
      <c r="C4" s="2" t="str">
        <f>IFERROR(INDEX(ФОП!$D$20:$D$1000,MATCH(B4,ФОП!$C$20:$C$1000,0),1),"")</f>
        <v>TEXT</v>
      </c>
      <c r="D4" s="11" t="s">
        <v>389</v>
      </c>
      <c r="E4" s="2" t="s">
        <v>370</v>
      </c>
      <c r="F4" s="12" t="str">
        <f>IFERROR(INDEX(ФОП!$C$6:$C$19,MATCH(INDEX(ФОП!$F$20:$FD$1000,MATCH(B4,ФОП!$C$20:$C$1000,0),1),ФОП!$B$6:$B$19,0),1),"")</f>
        <v>01 Обязательные ОБЩИЕ</v>
      </c>
      <c r="G4" s="13" t="str">
        <f>IF(IFERROR(INDEX(ФОП!$H$20:$H$1000,MATCH(B4,ФОП!$C$20:$C$1000,0),1),"")=0,"",IFERROR(INDEX(ФОП!$H$20:$H$1000,MATCH(B4,ФОП!$C$20:$C$1000,0),1),""))</f>
        <v>Маркировка типоразмера</v>
      </c>
      <c r="H4" s="11"/>
      <c r="I4" s="16" t="str">
        <f>IFERROR(HYPERLINK(Админка!$C$25&amp;"Категории!"&amp;ADDRESS(2,COLUMN(INDEX(#REF!,1,MATCH((B4),#REF!,0)))),"Ссылка"),"")</f>
        <v/>
      </c>
    </row>
    <row r="5" spans="1:9" ht="50.1" customHeight="1">
      <c r="A5" s="11" t="str">
        <f>IFERROR(INDEX(ФОП!$A$20:$D$1000,MATCH(B5,ФОП!$C$20:$C$1000,0),2),"")</f>
        <v>647b5bc9-6570-416c-93d3-bd0d159775f2</v>
      </c>
      <c r="B5" s="17" t="s">
        <v>681</v>
      </c>
      <c r="C5" s="2" t="str">
        <f>IFERROR(INDEX(ФОП!$D$20:$D$1000,MATCH(B5,ФОП!$C$20:$C$1000,0),1),"")</f>
        <v>TEXT</v>
      </c>
      <c r="D5" s="11" t="s">
        <v>389</v>
      </c>
      <c r="E5" s="2" t="s">
        <v>370</v>
      </c>
      <c r="F5" s="12" t="str">
        <f>IFERROR(INDEX(ФОП!$C$6:$C$19,MATCH(INDEX(ФОП!$F$20:$FD$1000,MATCH(B5,ФОП!$C$20:$C$1000,0),1),ФОП!$B$6:$B$19,0),1),"")</f>
        <v>01 Обязательные ОБЩИЕ</v>
      </c>
      <c r="G5" s="13" t="str">
        <f>IF(IFERROR(INDEX(ФОП!$H$20:$H$1000,MATCH(B5,ФОП!$C$20:$C$1000,0),1),"")=0,"",IFERROR(INDEX(ФОП!$H$20:$H$1000,MATCH(B5,ФОП!$C$20:$C$1000,0),1),""))</f>
        <v>Наименование объекта</v>
      </c>
      <c r="H5" s="11"/>
      <c r="I5" s="16" t="str">
        <f>IFERROR(HYPERLINK(Админка!$C$25&amp;"Категории!"&amp;ADDRESS(2,COLUMN(INDEX(#REF!,1,MATCH((B5),#REF!,0)))),"Ссылка"),"")</f>
        <v/>
      </c>
    </row>
    <row r="6" spans="1:9" ht="50.1" customHeight="1">
      <c r="A6" s="11" t="str">
        <f>IFERROR(INDEX(ФОП!$A$20:$D$1000,MATCH(B6,ФОП!$C$20:$C$1000,0),2),"")</f>
        <v>a8cdbf7b-d60a-485e-a520-447d2055f351</v>
      </c>
      <c r="B6" s="17" t="s">
        <v>1416</v>
      </c>
      <c r="C6" s="2" t="str">
        <f>IFERROR(INDEX(ФОП!$D$20:$D$1000,MATCH(B6,ФОП!$C$20:$C$1000,0),1),"")</f>
        <v>TEXT</v>
      </c>
      <c r="D6" s="11" t="s">
        <v>389</v>
      </c>
      <c r="E6" s="2" t="s">
        <v>370</v>
      </c>
      <c r="F6" s="12" t="str">
        <f>IFERROR(INDEX(ФОП!$C$6:$C$19,MATCH(INDEX(ФОП!$F$20:$FD$1000,MATCH(B6,ФОП!$C$20:$C$1000,0),1),ФОП!$B$6:$B$19,0),1),"")</f>
        <v>01 Обязательные ОБЩИЕ</v>
      </c>
      <c r="G6" s="13" t="str">
        <f>IF(IFERROR(INDEX(ФОП!$H$20:$H$1000,MATCH(B6,ФОП!$C$20:$C$1000,0),1),"")=0,"",IFERROR(INDEX(ФОП!$H$20:$H$1000,MATCH(B6,ФОП!$C$20:$C$1000,0),1),""))</f>
        <v>Завод изготовитель оборудования</v>
      </c>
      <c r="H6" s="11"/>
      <c r="I6" s="16" t="str">
        <f>IFERROR(HYPERLINK(Админка!$C$25&amp;"Категории!"&amp;ADDRESS(2,COLUMN(INDEX(#REF!,1,MATCH((B6),#REF!,0)))),"Ссылка"),"")</f>
        <v/>
      </c>
    </row>
    <row r="7" spans="1:9" ht="50.1" customHeight="1">
      <c r="A7" s="11" t="str">
        <f>IFERROR(INDEX(ФОП!$A$20:$D$1000,MATCH(B7,ФОП!$C$20:$C$1000,0),2),"")</f>
        <v>8b5e61a2-b091-491c-8092-0b01a55d4f45</v>
      </c>
      <c r="B7" s="17" t="s">
        <v>755</v>
      </c>
      <c r="C7" s="2" t="str">
        <f>IFERROR(INDEX(ФОП!$D$20:$D$1000,MATCH(B7,ФОП!$C$20:$C$1000,0),1),"")</f>
        <v>MATERIAL</v>
      </c>
      <c r="D7" s="11" t="s">
        <v>391</v>
      </c>
      <c r="E7" s="2" t="s">
        <v>370</v>
      </c>
      <c r="F7" s="12" t="str">
        <f>IFERROR(INDEX(ФОП!$C$6:$C$19,MATCH(INDEX(ФОП!$F$20:$FD$1000,MATCH(B7,ФОП!$C$20:$C$1000,0),1),ФОП!$B$6:$B$19,0),1),"")</f>
        <v>05 Необязательные ОБЩИЕ</v>
      </c>
      <c r="G7" s="13" t="str">
        <f>IF(IFERROR(INDEX(ФОП!$H$20:$H$1000,MATCH(B7,ФОП!$C$20:$C$1000,0),1),"")=0,"",IFERROR(INDEX(ФОП!$H$20:$H$1000,MATCH(B7,ФОП!$C$20:$C$1000,0),1),""))</f>
        <v>Материал, по которому можно отсортировать семейство в спецификации</v>
      </c>
      <c r="H7" s="11"/>
      <c r="I7" s="16" t="str">
        <f>IFERROR(HYPERLINK(Админка!$C$25&amp;"Категории!"&amp;ADDRESS(2,COLUMN(INDEX(#REF!,1,MATCH((B7),#REF!,0)))),"Ссылка"),"")</f>
        <v/>
      </c>
    </row>
    <row r="8" spans="1:9" ht="50.1" customHeight="1">
      <c r="A8" s="11" t="str">
        <f>IFERROR(INDEX(ФОП!$A$20:$D$1000,MATCH(B8,ФОП!$C$20:$C$1000,0),2),"")</f>
        <v>9b3dbd60-5be3-4842-9dbe-cd644ef5f9e8</v>
      </c>
      <c r="B8" s="17" t="s">
        <v>692</v>
      </c>
      <c r="C8" s="2" t="str">
        <f>IFERROR(INDEX(ФОП!$D$20:$D$1000,MATCH(B8,ФОП!$C$20:$C$1000,0),1),"")</f>
        <v>TEXT</v>
      </c>
      <c r="D8" s="11" t="s">
        <v>389</v>
      </c>
      <c r="E8" s="2" t="s">
        <v>370</v>
      </c>
      <c r="F8" s="12" t="str">
        <f>IFERROR(INDEX(ФОП!$C$6:$C$19,MATCH(INDEX(ФОП!$F$20:$FD$1000,MATCH(B8,ФОП!$C$20:$C$1000,0),1),ФОП!$B$6:$B$19,0),1),"")</f>
        <v>01 Обязательные ОБЩИЕ</v>
      </c>
      <c r="G8" s="13" t="str">
        <f>IF(IFERROR(INDEX(ФОП!$H$20:$H$1000,MATCH(B8,ФОП!$C$20:$C$1000,0),1),"")=0,"",IFERROR(INDEX(ФОП!$H$20:$H$1000,MATCH(B8,ФОП!$C$20:$C$1000,0),1),""))</f>
        <v>Указывается описание элемента</v>
      </c>
      <c r="H8" s="11"/>
      <c r="I8" s="16" t="str">
        <f>IFERROR(HYPERLINK(Админка!$C$25&amp;"Категории!"&amp;ADDRESS(2,COLUMN(INDEX(#REF!,1,MATCH((B8),#REF!,0)))),"Ссылка"),"")</f>
        <v/>
      </c>
    </row>
    <row r="9" spans="1:9" ht="50.1" customHeight="1">
      <c r="A9" s="11" t="str">
        <f>IFERROR(INDEX(ФОП!$A$20:$D$1000,MATCH(B9,ФОП!$C$20:$C$1000,0),2),"")</f>
        <v>946c4e27-a56c-422d-999c-778a150b950e</v>
      </c>
      <c r="B9" s="17" t="s">
        <v>685</v>
      </c>
      <c r="C9" s="2" t="str">
        <f>IFERROR(INDEX(ФОП!$D$20:$D$1000,MATCH(B9,ФОП!$C$20:$C$1000,0),1),"")</f>
        <v>NUMBER</v>
      </c>
      <c r="D9" s="11" t="s">
        <v>389</v>
      </c>
      <c r="E9" s="2" t="s">
        <v>370</v>
      </c>
      <c r="F9" s="12" t="str">
        <f>IFERROR(INDEX(ФОП!$C$6:$C$19,MATCH(INDEX(ФОП!$F$20:$FD$1000,MATCH(B9,ФОП!$C$20:$C$1000,0),1),ФОП!$B$6:$B$19,0),1),"")</f>
        <v>01 Обязательные ОБЩИЕ</v>
      </c>
      <c r="G9" s="13" t="str">
        <f>IF(IFERROR(INDEX(ФОП!$H$20:$H$1000,MATCH(B9,ФОП!$C$20:$C$1000,0),1),"")=0,"",IFERROR(INDEX(ФОП!$H$20:$H$1000,MATCH(B9,ФОП!$C$20:$C$1000,0),1),""))</f>
        <v/>
      </c>
      <c r="H9" s="11"/>
      <c r="I9" s="16" t="str">
        <f>IFERROR(HYPERLINK(Админка!$C$25&amp;"Категории!"&amp;ADDRESS(2,COLUMN(INDEX(#REF!,1,MATCH((B9),#REF!,0)))),"Ссылка"),"")</f>
        <v/>
      </c>
    </row>
    <row r="10" spans="1:9" ht="50.1" customHeight="1">
      <c r="A10" s="11" t="str">
        <f>IFERROR(INDEX(ФОП!$A$20:$D$1000,MATCH(B10,ФОП!$C$20:$C$1000,0),2),"")</f>
        <v/>
      </c>
      <c r="C10" s="2" t="str">
        <f>IFERROR(INDEX(ФОП!$D$20:$D$1000,MATCH(B10,ФОП!$C$20:$C$1000,0),1),"")</f>
        <v/>
      </c>
      <c r="D10" s="11"/>
      <c r="E10" s="2"/>
      <c r="F10" s="12" t="str">
        <f>IFERROR(INDEX(ФОП!$C$6:$C$19,MATCH(INDEX(ФОП!$F$20:$FD$1000,MATCH(B10,ФОП!$C$20:$C$1000,0),1),ФОП!$B$6:$B$19,0),1),"")</f>
        <v/>
      </c>
      <c r="G10" s="13" t="str">
        <f>IF(IFERROR(INDEX(ФОП!$H$20:$H$1000,MATCH(B10,ФОП!$C$20:$C$1000,0),1),"")=0,"",IFERROR(INDEX(ФОП!$H$20:$H$1000,MATCH(B10,ФОП!$C$20:$C$1000,0),1),""))</f>
        <v/>
      </c>
      <c r="H10" s="11"/>
      <c r="I10" s="16" t="str">
        <f>IFERROR(HYPERLINK(Админка!$C$25&amp;"Категории!"&amp;ADDRESS(2,COLUMN(INDEX(#REF!,1,MATCH((B10),#REF!,0)))),"Ссылка"),"")</f>
        <v/>
      </c>
    </row>
    <row r="11" spans="1:9" ht="50.1" customHeight="1">
      <c r="A11" s="11" t="str">
        <f>IFERROR(INDEX(ФОП!$A$20:$D$1000,MATCH(B11,ФОП!$C$20:$C$1000,0),2),"")</f>
        <v/>
      </c>
      <c r="C11" s="2" t="str">
        <f>IFERROR(INDEX(ФОП!$D$20:$D$1000,MATCH(B11,ФОП!$C$20:$C$1000,0),1),"")</f>
        <v/>
      </c>
      <c r="D11" s="11"/>
      <c r="E11" s="2"/>
      <c r="F11" s="12" t="str">
        <f>IFERROR(INDEX(ФОП!$C$6:$C$19,MATCH(INDEX(ФОП!$F$20:$FD$1000,MATCH(B11,ФОП!$C$20:$C$1000,0),1),ФОП!$B$6:$B$19,0),1),"")</f>
        <v/>
      </c>
      <c r="G11" s="13" t="str">
        <f>IF(IFERROR(INDEX(ФОП!$H$20:$H$1000,MATCH(B11,ФОП!$C$20:$C$1000,0),1),"")=0,"",IFERROR(INDEX(ФОП!$H$20:$H$1000,MATCH(B11,ФОП!$C$20:$C$1000,0),1),""))</f>
        <v/>
      </c>
      <c r="H11" s="11"/>
      <c r="I11" s="16" t="str">
        <f>IFERROR(HYPERLINK(Админка!$C$25&amp;"Категории!"&amp;ADDRESS(2,COLUMN(INDEX(#REF!,1,MATCH((B11),#REF!,0)))),"Ссылка"),"")</f>
        <v/>
      </c>
    </row>
    <row r="12" spans="1:9" ht="50.1" customHeight="1">
      <c r="A12" s="11" t="str">
        <f>IFERROR(INDEX(ФОП!$A$20:$D$1000,MATCH(B12,ФОП!$C$20:$C$1000,0),2),"")</f>
        <v/>
      </c>
      <c r="C12" s="2" t="str">
        <f>IFERROR(INDEX(ФОП!$D$20:$D$1000,MATCH(B12,ФОП!$C$20:$C$1000,0),1),"")</f>
        <v/>
      </c>
      <c r="D12" s="11"/>
      <c r="E12" s="2"/>
      <c r="F12" s="12" t="str">
        <f>IFERROR(INDEX(ФОП!$C$6:$C$19,MATCH(INDEX(ФОП!$F$20:$FD$1000,MATCH(B12,ФОП!$C$20:$C$1000,0),1),ФОП!$B$6:$B$19,0),1),"")</f>
        <v/>
      </c>
      <c r="G12" s="13" t="str">
        <f>IF(IFERROR(INDEX(ФОП!$H$20:$H$1000,MATCH(B12,ФОП!$C$20:$C$1000,0),1),"")=0,"",IFERROR(INDEX(ФОП!$H$20:$H$1000,MATCH(B12,ФОП!$C$20:$C$1000,0),1),""))</f>
        <v/>
      </c>
      <c r="H12" s="11"/>
      <c r="I12" s="16" t="str">
        <f>IFERROR(HYPERLINK(Админка!$C$25&amp;"Категории!"&amp;ADDRESS(2,COLUMN(INDEX(#REF!,1,MATCH((B12),#REF!,0)))),"Ссылка"),"")</f>
        <v/>
      </c>
    </row>
    <row r="13" spans="1:9" ht="50.1" customHeight="1">
      <c r="A13" s="11" t="str">
        <f>IFERROR(INDEX(ФОП!$A$20:$D$1000,MATCH(B13,ФОП!$C$20:$C$1000,0),2),"")</f>
        <v/>
      </c>
      <c r="C13" s="2" t="str">
        <f>IFERROR(INDEX(ФОП!$D$20:$D$1000,MATCH(B13,ФОП!$C$20:$C$1000,0),1),"")</f>
        <v/>
      </c>
      <c r="D13" s="11"/>
      <c r="E13" s="2"/>
      <c r="F13" s="12" t="str">
        <f>IFERROR(INDEX(ФОП!$C$6:$C$19,MATCH(INDEX(ФОП!$F$20:$FD$1000,MATCH(B13,ФОП!$C$20:$C$1000,0),1),ФОП!$B$6:$B$19,0),1),"")</f>
        <v/>
      </c>
      <c r="G13" s="13" t="str">
        <f>IF(IFERROR(INDEX(ФОП!$H$20:$H$1000,MATCH(B13,ФОП!$C$20:$C$1000,0),1),"")=0,"",IFERROR(INDEX(ФОП!$H$20:$H$1000,MATCH(B13,ФОП!$C$20:$C$1000,0),1),""))</f>
        <v/>
      </c>
      <c r="H13" s="11"/>
      <c r="I13" s="16" t="str">
        <f>IFERROR(HYPERLINK(Админка!$C$25&amp;"Категории!"&amp;ADDRESS(2,COLUMN(INDEX(#REF!,1,MATCH((B13),#REF!,0)))),"Ссылка"),"")</f>
        <v/>
      </c>
    </row>
    <row r="14" spans="1:9" ht="50.1" customHeight="1">
      <c r="A14" s="11" t="str">
        <f>IFERROR(INDEX(ФОП!$A$20:$D$1000,MATCH(B14,ФОП!$C$20:$C$1000,0),2),"")</f>
        <v/>
      </c>
      <c r="C14" s="2" t="str">
        <f>IFERROR(INDEX(ФОП!$D$20:$D$1000,MATCH(B14,ФОП!$C$20:$C$1000,0),1),"")</f>
        <v/>
      </c>
      <c r="D14" s="11"/>
      <c r="E14" s="2"/>
      <c r="F14" s="12" t="str">
        <f>IFERROR(INDEX(ФОП!$C$6:$C$19,MATCH(INDEX(ФОП!$F$20:$FD$1000,MATCH(B14,ФОП!$C$20:$C$1000,0),1),ФОП!$B$6:$B$19,0),1),"")</f>
        <v/>
      </c>
      <c r="G14" s="13" t="str">
        <f>IF(IFERROR(INDEX(ФОП!$H$20:$H$1000,MATCH(B14,ФОП!$C$20:$C$1000,0),1),"")=0,"",IFERROR(INDEX(ФОП!$H$20:$H$1000,MATCH(B14,ФОП!$C$20:$C$1000,0),1),""))</f>
        <v/>
      </c>
      <c r="H14" s="11"/>
      <c r="I14" s="16" t="str">
        <f>IFERROR(HYPERLINK(Админка!$C$25&amp;"Категории!"&amp;ADDRESS(2,COLUMN(INDEX(#REF!,1,MATCH((B14),#REF!,0)))),"Ссылка"),"")</f>
        <v/>
      </c>
    </row>
    <row r="15" spans="1:9" ht="50.1" customHeight="1">
      <c r="A15" s="11" t="str">
        <f>IFERROR(INDEX(ФОП!$A$20:$D$1000,MATCH(B15,ФОП!$C$20:$C$1000,0),2),"")</f>
        <v/>
      </c>
      <c r="C15" s="2" t="str">
        <f>IFERROR(INDEX(ФОП!$D$20:$D$1000,MATCH(B15,ФОП!$C$20:$C$1000,0),1),"")</f>
        <v/>
      </c>
      <c r="D15" s="11"/>
      <c r="E15" s="2"/>
      <c r="F15" s="12" t="str">
        <f>IFERROR(INDEX(ФОП!$C$6:$C$19,MATCH(INDEX(ФОП!$F$20:$FD$1000,MATCH(B15,ФОП!$C$20:$C$1000,0),1),ФОП!$B$6:$B$19,0),1),"")</f>
        <v/>
      </c>
      <c r="G15" s="13" t="str">
        <f>IF(IFERROR(INDEX(ФОП!$H$20:$H$1000,MATCH(B15,ФОП!$C$20:$C$1000,0),1),"")=0,"",IFERROR(INDEX(ФОП!$H$20:$H$1000,MATCH(B15,ФОП!$C$20:$C$1000,0),1),""))</f>
        <v/>
      </c>
      <c r="H15" s="11"/>
      <c r="I15" s="16" t="str">
        <f>IFERROR(HYPERLINK(Админка!$C$25&amp;"Категории!"&amp;ADDRESS(2,COLUMN(INDEX(#REF!,1,MATCH((B15),#REF!,0)))),"Ссылка"),"")</f>
        <v/>
      </c>
    </row>
    <row r="16" spans="1:9" ht="50.1" customHeight="1">
      <c r="A16" s="11" t="str">
        <f>IFERROR(INDEX(ФОП!$A$20:$D$1000,MATCH(B16,ФОП!$C$20:$C$1000,0),2),"")</f>
        <v/>
      </c>
      <c r="C16" s="2" t="str">
        <f>IFERROR(INDEX(ФОП!$D$20:$D$1000,MATCH(B16,ФОП!$C$20:$C$1000,0),1),"")</f>
        <v/>
      </c>
      <c r="D16" s="11"/>
      <c r="E16" s="2"/>
      <c r="F16" s="12" t="str">
        <f>IFERROR(INDEX(ФОП!$C$6:$C$19,MATCH(INDEX(ФОП!$F$20:$FD$1000,MATCH(B16,ФОП!$C$20:$C$1000,0),1),ФОП!$B$6:$B$19,0),1),"")</f>
        <v/>
      </c>
      <c r="G16" s="13" t="str">
        <f>IF(IFERROR(INDEX(ФОП!$H$20:$H$1000,MATCH(B16,ФОП!$C$20:$C$1000,0),1),"")=0,"",IFERROR(INDEX(ФОП!$H$20:$H$1000,MATCH(B16,ФОП!$C$20:$C$1000,0),1),""))</f>
        <v/>
      </c>
      <c r="H16" s="11"/>
      <c r="I16" s="16" t="str">
        <f>IFERROR(HYPERLINK(Админка!$C$25&amp;"Категории!"&amp;ADDRESS(2,COLUMN(INDEX(#REF!,1,MATCH((B16),#REF!,0)))),"Ссылка"),"")</f>
        <v/>
      </c>
    </row>
    <row r="17" spans="1:9" ht="50.1" customHeight="1">
      <c r="A17" s="11" t="str">
        <f>IFERROR(INDEX(ФОП!$A$20:$D$1000,MATCH(B17,ФОП!$C$20:$C$1000,0),2),"")</f>
        <v/>
      </c>
      <c r="C17" s="2" t="str">
        <f>IFERROR(INDEX(ФОП!$D$20:$D$1000,MATCH(B17,ФОП!$C$20:$C$1000,0),1),"")</f>
        <v/>
      </c>
      <c r="D17" s="11"/>
      <c r="E17" s="2"/>
      <c r="F17" s="12" t="str">
        <f>IFERROR(INDEX(ФОП!$C$6:$C$19,MATCH(INDEX(ФОП!$F$20:$FD$1000,MATCH(B17,ФОП!$C$20:$C$1000,0),1),ФОП!$B$6:$B$19,0),1),"")</f>
        <v/>
      </c>
      <c r="G17" s="13" t="str">
        <f>IF(IFERROR(INDEX(ФОП!$H$20:$H$1000,MATCH(B17,ФОП!$C$20:$C$1000,0),1),"")=0,"",IFERROR(INDEX(ФОП!$H$20:$H$1000,MATCH(B17,ФОП!$C$20:$C$1000,0),1),""))</f>
        <v/>
      </c>
      <c r="H17" s="11"/>
      <c r="I17" s="16" t="str">
        <f>IFERROR(HYPERLINK(Админка!$C$25&amp;"Категории!"&amp;ADDRESS(2,COLUMN(INDEX(#REF!,1,MATCH((B17),#REF!,0)))),"Ссылка"),"")</f>
        <v/>
      </c>
    </row>
    <row r="18" spans="1:9" ht="50.1" customHeight="1">
      <c r="A18" s="11" t="str">
        <f>IFERROR(INDEX(ФОП!$A$20:$D$1000,MATCH(B18,ФОП!$C$20:$C$1000,0),2),"")</f>
        <v/>
      </c>
      <c r="C18" s="2" t="str">
        <f>IFERROR(INDEX(ФОП!$D$20:$D$1000,MATCH(B18,ФОП!$C$20:$C$1000,0),1),"")</f>
        <v/>
      </c>
      <c r="D18" s="11"/>
      <c r="E18" s="2"/>
      <c r="F18" s="12" t="str">
        <f>IFERROR(INDEX(ФОП!$C$6:$C$19,MATCH(INDEX(ФОП!$F$20:$FD$1000,MATCH(B18,ФОП!$C$20:$C$1000,0),1),ФОП!$B$6:$B$19,0),1),"")</f>
        <v/>
      </c>
      <c r="G18" s="13" t="str">
        <f>IF(IFERROR(INDEX(ФОП!$H$20:$H$1000,MATCH(B18,ФОП!$C$20:$C$1000,0),1),"")=0,"",IFERROR(INDEX(ФОП!$H$20:$H$1000,MATCH(B18,ФОП!$C$20:$C$1000,0),1),""))</f>
        <v/>
      </c>
      <c r="H18" s="11"/>
      <c r="I18" s="16" t="str">
        <f>IFERROR(HYPERLINK(Админка!$C$25&amp;"Категории!"&amp;ADDRESS(2,COLUMN(INDEX(#REF!,1,MATCH((B18),#REF!,0)))),"Ссылка"),"")</f>
        <v/>
      </c>
    </row>
    <row r="19" spans="1:9" ht="50.1" customHeight="1">
      <c r="A19" s="11" t="str">
        <f>IFERROR(INDEX(ФОП!$A$20:$D$1000,MATCH(B19,ФОП!$C$20:$C$1000,0),2),"")</f>
        <v/>
      </c>
      <c r="C19" s="2" t="str">
        <f>IFERROR(INDEX(ФОП!$D$20:$D$1000,MATCH(B19,ФОП!$C$20:$C$1000,0),1),"")</f>
        <v/>
      </c>
      <c r="D19" s="11"/>
      <c r="E19" s="2"/>
      <c r="F19" s="12" t="str">
        <f>IFERROR(INDEX(ФОП!$C$6:$C$19,MATCH(INDEX(ФОП!$F$20:$FD$1000,MATCH(B19,ФОП!$C$20:$C$1000,0),1),ФОП!$B$6:$B$19,0),1),"")</f>
        <v/>
      </c>
      <c r="G19" s="13" t="str">
        <f>IF(IFERROR(INDEX(ФОП!$H$20:$H$1000,MATCH(B19,ФОП!$C$20:$C$1000,0),1),"")=0,"",IFERROR(INDEX(ФОП!$H$20:$H$1000,MATCH(B19,ФОП!$C$20:$C$1000,0),1),""))</f>
        <v/>
      </c>
      <c r="H19" s="11"/>
      <c r="I19" s="16" t="str">
        <f>IFERROR(HYPERLINK(Админка!$C$25&amp;"Категории!"&amp;ADDRESS(2,COLUMN(INDEX(#REF!,1,MATCH((B19),#REF!,0)))),"Ссылка"),"")</f>
        <v/>
      </c>
    </row>
    <row r="20" spans="1:9" ht="50.1" customHeight="1">
      <c r="A20" s="11" t="str">
        <f>IFERROR(INDEX(ФОП!$A$20:$D$1000,MATCH(B20,ФОП!$C$20:$C$1000,0),2),"")</f>
        <v/>
      </c>
      <c r="B20" s="11"/>
      <c r="C20" s="2"/>
      <c r="D20" s="11"/>
      <c r="E20" s="2"/>
      <c r="F20" s="12" t="str">
        <f>IFERROR(INDEX(ФОП!$C$6:$C$19,MATCH(INDEX(ФОП!$F$20:$FD$1000,MATCH(B20,ФОП!$C$20:$C$1000,0),1),ФОП!$B$6:$B$19,0),1),"")</f>
        <v/>
      </c>
      <c r="H20" s="11"/>
      <c r="I20" s="16" t="str">
        <f>IFERROR(HYPERLINK(Админка!$C$25&amp;"Категории!"&amp;ADDRESS(2,COLUMN(INDEX(#REF!,1,MATCH((B20),#REF!,0)))),"Ссылка"),"")</f>
        <v/>
      </c>
    </row>
    <row r="21" spans="1:9" ht="50.1" customHeight="1">
      <c r="A21" s="11" t="str">
        <f>IFERROR(INDEX(ФОП!$A$20:$D$1000,MATCH(B21,ФОП!$C$20:$C$1000,0),2),"")</f>
        <v/>
      </c>
      <c r="B21" s="11"/>
      <c r="C21" s="2"/>
      <c r="D21" s="11"/>
      <c r="E21" s="2"/>
      <c r="F21" s="12" t="str">
        <f>IFERROR(INDEX(ФОП!$C$6:$C$19,MATCH(INDEX(ФОП!$F$20:$FD$1000,MATCH(B21,ФОП!$C$20:$C$1000,0),1),ФОП!$B$6:$B$19,0),1),"")</f>
        <v/>
      </c>
      <c r="H21" s="11"/>
      <c r="I21" s="16" t="str">
        <f>IFERROR(HYPERLINK(Админка!$C$25&amp;"Категории!"&amp;ADDRESS(2,COLUMN(INDEX(#REF!,1,MATCH((B21),#REF!,0)))),"Ссылка"),"")</f>
        <v/>
      </c>
    </row>
    <row r="22" spans="1:9" ht="50.1" customHeight="1">
      <c r="A22" s="11" t="str">
        <f>IFERROR(INDEX(ФОП!$A$20:$D$1000,MATCH(B22,ФОП!$C$20:$C$1000,0),2),"")</f>
        <v/>
      </c>
      <c r="B22" s="11"/>
      <c r="C22" s="2"/>
      <c r="D22" s="11"/>
      <c r="E22" s="2"/>
      <c r="F22" s="12" t="str">
        <f>IFERROR(INDEX(ФОП!$C$6:$C$19,MATCH(INDEX(ФОП!$F$20:$FD$1000,MATCH(B22,ФОП!$C$20:$C$1000,0),1),ФОП!$B$6:$B$19,0),1),"")</f>
        <v/>
      </c>
      <c r="H22" s="11"/>
      <c r="I22" s="16" t="str">
        <f>IFERROR(HYPERLINK(Админка!$C$25&amp;"Категории!"&amp;ADDRESS(2,COLUMN(INDEX(#REF!,1,MATCH((B22),#REF!,0)))),"Ссылка"),"")</f>
        <v/>
      </c>
    </row>
    <row r="23" spans="1:9" ht="50.1" customHeight="1">
      <c r="A23" s="11" t="str">
        <f>IFERROR(INDEX(ФОП!$A$20:$D$1000,MATCH(B23,ФОП!$C$20:$C$1000,0),2),"")</f>
        <v/>
      </c>
      <c r="B23" s="11"/>
      <c r="C23" s="2"/>
      <c r="D23" s="11"/>
      <c r="E23" s="2"/>
      <c r="F23" s="12" t="str">
        <f>IFERROR(INDEX(ФОП!$C$6:$C$19,MATCH(INDEX(ФОП!$F$20:$FD$1000,MATCH(B23,ФОП!$C$20:$C$1000,0),1),ФОП!$B$6:$B$19,0),1),"")</f>
        <v/>
      </c>
      <c r="H23" s="11"/>
      <c r="I23" s="16" t="str">
        <f>IFERROR(HYPERLINK(Админка!$C$25&amp;"Категории!"&amp;ADDRESS(2,COLUMN(INDEX(#REF!,1,MATCH((B23),#REF!,0)))),"Ссылка"),"")</f>
        <v/>
      </c>
    </row>
    <row r="24" spans="1:9" ht="50.1" customHeight="1">
      <c r="A24" s="11" t="str">
        <f>IFERROR(INDEX(ФОП!$A$20:$D$1000,MATCH(B24,ФОП!$C$20:$C$1000,0),2),"")</f>
        <v/>
      </c>
      <c r="B24" s="11"/>
      <c r="C24" s="2"/>
      <c r="D24" s="11"/>
      <c r="E24" s="2"/>
      <c r="F24" s="12" t="str">
        <f>IFERROR(INDEX(ФОП!$C$6:$C$19,MATCH(INDEX(ФОП!$F$20:$FD$1000,MATCH(B24,ФОП!$C$20:$C$1000,0),1),ФОП!$B$6:$B$19,0),1),"")</f>
        <v/>
      </c>
      <c r="H24" s="11"/>
      <c r="I24" s="16" t="str">
        <f>IFERROR(HYPERLINK(Админка!$C$25&amp;"Категории!"&amp;ADDRESS(2,COLUMN(INDEX(#REF!,1,MATCH((B24),#REF!,0)))),"Ссылка"),"")</f>
        <v/>
      </c>
    </row>
    <row r="25" spans="1:9" ht="50.1" customHeight="1">
      <c r="A25" s="11" t="str">
        <f>IFERROR(INDEX(ФОП!$A$20:$D$1000,MATCH(B25,ФОП!$C$20:$C$1000,0),2),"")</f>
        <v/>
      </c>
      <c r="B25" s="11"/>
      <c r="C25" s="2"/>
      <c r="D25" s="11"/>
      <c r="E25" s="2"/>
      <c r="F25" s="12" t="str">
        <f>IFERROR(INDEX(ФОП!$C$6:$C$19,MATCH(INDEX(ФОП!$F$20:$FD$1000,MATCH(B25,ФОП!$C$20:$C$1000,0),1),ФОП!$B$6:$B$19,0),1),"")</f>
        <v/>
      </c>
      <c r="H25" s="11"/>
      <c r="I25" s="16" t="str">
        <f>IFERROR(HYPERLINK(Админка!$C$25&amp;"Категории!"&amp;ADDRESS(2,COLUMN(INDEX(#REF!,1,MATCH((B25),#REF!,0)))),"Ссылка"),"")</f>
        <v/>
      </c>
    </row>
    <row r="26" spans="1:9" ht="50.1" customHeight="1">
      <c r="A26" s="11" t="str">
        <f>IFERROR(INDEX(ФОП!$A$20:$D$1000,MATCH(B26,ФОП!$C$20:$C$1000,0),2),"")</f>
        <v/>
      </c>
      <c r="B26" s="11"/>
      <c r="C26" s="2"/>
      <c r="D26" s="11"/>
      <c r="E26" s="2"/>
      <c r="F26" s="12" t="str">
        <f>IFERROR(INDEX(ФОП!$C$6:$C$19,MATCH(INDEX(ФОП!$F$20:$FD$1000,MATCH(B26,ФОП!$C$20:$C$1000,0),1),ФОП!$B$6:$B$19,0),1),"")</f>
        <v/>
      </c>
      <c r="H26" s="11"/>
      <c r="I26" s="16" t="str">
        <f>IFERROR(HYPERLINK(Админка!$C$25&amp;"Категории!"&amp;ADDRESS(2,COLUMN(INDEX(#REF!,1,MATCH((B26),#REF!,0)))),"Ссылка"),"")</f>
        <v/>
      </c>
    </row>
    <row r="27" spans="1:9" ht="50.1" customHeight="1">
      <c r="A27" s="11" t="str">
        <f>IFERROR(INDEX(ФОП!$A$20:$D$1000,MATCH(B27,ФОП!$C$20:$C$1000,0),2),"")</f>
        <v/>
      </c>
      <c r="B27" s="11"/>
      <c r="C27" s="2"/>
      <c r="D27" s="11"/>
      <c r="E27" s="2"/>
      <c r="F27" s="12" t="str">
        <f>IFERROR(INDEX(ФОП!$C$6:$C$19,MATCH(INDEX(ФОП!$F$20:$FD$1000,MATCH(B27,ФОП!$C$20:$C$1000,0),1),ФОП!$B$6:$B$19,0),1),"")</f>
        <v/>
      </c>
      <c r="H27" s="11"/>
      <c r="I27" s="16" t="str">
        <f>IFERROR(HYPERLINK(Админка!$C$25&amp;"Категории!"&amp;ADDRESS(2,COLUMN(INDEX(#REF!,1,MATCH((B27),#REF!,0)))),"Ссылка"),"")</f>
        <v/>
      </c>
    </row>
    <row r="28" spans="1:9" ht="50.1" customHeight="1">
      <c r="A28" s="11" t="str">
        <f>IFERROR(INDEX(ФОП!$A$20:$D$1000,MATCH(B28,ФОП!$C$20:$C$1000,0),2),"")</f>
        <v/>
      </c>
      <c r="B28" s="11"/>
      <c r="C28" s="2"/>
      <c r="D28" s="11"/>
      <c r="E28" s="2"/>
      <c r="F28" s="12" t="str">
        <f>IFERROR(INDEX(ФОП!$C$6:$C$19,MATCH(INDEX(ФОП!$F$20:$FD$1000,MATCH(B28,ФОП!$C$20:$C$1000,0),1),ФОП!$B$6:$B$19,0),1),"")</f>
        <v/>
      </c>
      <c r="H28" s="11"/>
      <c r="I28" s="16" t="str">
        <f>IFERROR(HYPERLINK(Админка!$C$25&amp;"Категории!"&amp;ADDRESS(2,COLUMN(INDEX(#REF!,1,MATCH((B28),#REF!,0)))),"Ссылка"),"")</f>
        <v/>
      </c>
    </row>
    <row r="29" spans="1:9" ht="50.1" customHeight="1">
      <c r="A29" s="11" t="str">
        <f>IFERROR(INDEX(ФОП!$A$20:$D$1000,MATCH(B29,ФОП!$C$20:$C$1000,0),2),"")</f>
        <v/>
      </c>
      <c r="B29" s="11"/>
      <c r="C29" s="2"/>
      <c r="D29" s="11"/>
      <c r="E29" s="2"/>
      <c r="F29" s="12" t="str">
        <f>IFERROR(INDEX(ФОП!$C$6:$C$19,MATCH(INDEX(ФОП!$F$20:$FD$1000,MATCH(B29,ФОП!$C$20:$C$1000,0),1),ФОП!$B$6:$B$19,0),1),"")</f>
        <v/>
      </c>
      <c r="H29" s="11"/>
      <c r="I29" s="16" t="str">
        <f>IFERROR(HYPERLINK(Админка!$C$25&amp;"Категории!"&amp;ADDRESS(2,COLUMN(INDEX(#REF!,1,MATCH((B29),#REF!,0)))),"Ссылка"),"")</f>
        <v/>
      </c>
    </row>
    <row r="30" spans="1:9" ht="50.1" customHeight="1">
      <c r="A30" s="11" t="str">
        <f>IFERROR(INDEX(ФОП!$A$20:$D$1000,MATCH(B30,ФОП!$C$20:$C$1000,0),2),"")</f>
        <v/>
      </c>
      <c r="B30" s="11"/>
      <c r="C30" s="2"/>
      <c r="D30" s="11"/>
      <c r="E30" s="2"/>
      <c r="F30" s="12" t="str">
        <f>IFERROR(INDEX(ФОП!$C$6:$C$19,MATCH(INDEX(ФОП!$F$20:$FD$1000,MATCH(B30,ФОП!$C$20:$C$1000,0),1),ФОП!$B$6:$B$19,0),1),"")</f>
        <v/>
      </c>
      <c r="H30" s="11"/>
      <c r="I30" s="16" t="str">
        <f>IFERROR(HYPERLINK(Админка!$C$25&amp;"Категории!"&amp;ADDRESS(2,COLUMN(INDEX(#REF!,1,MATCH((B30),#REF!,0)))),"Ссылка"),"")</f>
        <v/>
      </c>
    </row>
    <row r="31" spans="1:9" ht="50.1" customHeight="1">
      <c r="A31" s="11" t="str">
        <f>IFERROR(INDEX(ФОП!$A$20:$D$1000,MATCH(B31,ФОП!$C$20:$C$1000,0),2),"")</f>
        <v/>
      </c>
      <c r="B31" s="11"/>
      <c r="C31" s="2"/>
      <c r="D31" s="11"/>
      <c r="E31" s="2"/>
      <c r="F31" s="12" t="str">
        <f>IFERROR(INDEX(ФОП!$C$6:$C$19,MATCH(INDEX(ФОП!$F$20:$FD$1000,MATCH(B31,ФОП!$C$20:$C$1000,0),1),ФОП!$B$6:$B$19,0),1),"")</f>
        <v/>
      </c>
      <c r="H31" s="11"/>
      <c r="I31" s="16" t="str">
        <f>IFERROR(HYPERLINK(Админка!$C$25&amp;"Категории!"&amp;ADDRESS(2,COLUMN(INDEX(#REF!,1,MATCH((B31),#REF!,0)))),"Ссылка"),"")</f>
        <v/>
      </c>
    </row>
    <row r="32" spans="1:9" ht="50.1" customHeight="1">
      <c r="A32" s="11" t="str">
        <f>IFERROR(INDEX(ФОП!$A$20:$D$1000,MATCH(B32,ФОП!$C$20:$C$1000,0),2),"")</f>
        <v/>
      </c>
      <c r="B32" s="11"/>
      <c r="C32" s="2"/>
      <c r="D32" s="11"/>
      <c r="E32" s="2"/>
      <c r="F32" s="12" t="str">
        <f>IFERROR(INDEX(ФОП!$C$6:$C$19,MATCH(INDEX(ФОП!$F$20:$FD$1000,MATCH(B32,ФОП!$C$20:$C$1000,0),1),ФОП!$B$6:$B$19,0),1),"")</f>
        <v/>
      </c>
      <c r="H32" s="11"/>
      <c r="I32" s="16" t="str">
        <f>IFERROR(HYPERLINK(Админка!$C$25&amp;"Категории!"&amp;ADDRESS(2,COLUMN(INDEX(#REF!,1,MATCH((B32),#REF!,0)))),"Ссылка"),"")</f>
        <v/>
      </c>
    </row>
    <row r="33" spans="1:9" ht="50.1" customHeight="1">
      <c r="A33" s="11" t="str">
        <f>IFERROR(INDEX(ФОП!$A$20:$D$1000,MATCH(B33,ФОП!$C$20:$C$1000,0),2),"")</f>
        <v/>
      </c>
      <c r="B33" s="11"/>
      <c r="C33" s="2"/>
      <c r="D33" s="11"/>
      <c r="E33" s="2"/>
      <c r="F33" s="12" t="str">
        <f>IFERROR(INDEX(ФОП!$C$6:$C$19,MATCH(INDEX(ФОП!$F$20:$FD$1000,MATCH(B33,ФОП!$C$20:$C$1000,0),1),ФОП!$B$6:$B$19,0),1),"")</f>
        <v/>
      </c>
      <c r="H33" s="11"/>
      <c r="I33" s="16" t="str">
        <f>IFERROR(HYPERLINK(Админка!$C$25&amp;"Категории!"&amp;ADDRESS(2,COLUMN(INDEX(#REF!,1,MATCH((B33),#REF!,0)))),"Ссылка"),"")</f>
        <v/>
      </c>
    </row>
    <row r="34" spans="1:9" ht="50.1" customHeight="1">
      <c r="A34" s="11" t="str">
        <f>IFERROR(INDEX(ФОП!$A$20:$D$1000,MATCH(B34,ФОП!$C$20:$C$1000,0),2),"")</f>
        <v/>
      </c>
      <c r="B34" s="11"/>
      <c r="C34" s="2"/>
      <c r="D34" s="11"/>
      <c r="E34" s="2"/>
      <c r="F34" s="12" t="str">
        <f>IFERROR(INDEX(ФОП!$C$6:$C$19,MATCH(INDEX(ФОП!$F$20:$FD$1000,MATCH(B34,ФОП!$C$20:$C$1000,0),1),ФОП!$B$6:$B$19,0),1),"")</f>
        <v/>
      </c>
      <c r="H34" s="11"/>
      <c r="I34" s="16" t="str">
        <f>IFERROR(HYPERLINK(Админка!$C$25&amp;"Категории!"&amp;ADDRESS(2,COLUMN(INDEX(#REF!,1,MATCH((B34),#REF!,0)))),"Ссылка"),"")</f>
        <v/>
      </c>
    </row>
    <row r="35" spans="1:9" ht="50.1" customHeight="1">
      <c r="A35" s="11" t="str">
        <f>IFERROR(INDEX(ФОП!$A$20:$D$1000,MATCH(B35,ФОП!$C$20:$C$1000,0),2),"")</f>
        <v/>
      </c>
      <c r="B35" s="11"/>
      <c r="C35" s="2"/>
      <c r="D35" s="11"/>
      <c r="E35" s="2"/>
      <c r="F35" s="12" t="str">
        <f>IFERROR(INDEX(ФОП!$C$6:$C$19,MATCH(INDEX(ФОП!$F$20:$FD$1000,MATCH(B35,ФОП!$C$20:$C$1000,0),1),ФОП!$B$6:$B$19,0),1),"")</f>
        <v/>
      </c>
      <c r="H35" s="11"/>
      <c r="I35" s="16" t="str">
        <f>IFERROR(HYPERLINK(Админка!$C$25&amp;"Категории!"&amp;ADDRESS(2,COLUMN(INDEX(#REF!,1,MATCH((B35),#REF!,0)))),"Ссылка"),"")</f>
        <v/>
      </c>
    </row>
    <row r="36" spans="1:9" ht="50.1" customHeight="1">
      <c r="A36" s="11" t="str">
        <f>IFERROR(INDEX(ФОП!$A$20:$D$1000,MATCH(B36,ФОП!$C$20:$C$1000,0),2),"")</f>
        <v/>
      </c>
      <c r="B36" s="11"/>
      <c r="C36" s="2"/>
      <c r="D36" s="11"/>
      <c r="E36" s="2"/>
      <c r="F36" s="12" t="str">
        <f>IFERROR(INDEX(ФОП!$C$6:$C$19,MATCH(INDEX(ФОП!$F$20:$FD$1000,MATCH(B36,ФОП!$C$20:$C$1000,0),1),ФОП!$B$6:$B$19,0),1),"")</f>
        <v/>
      </c>
      <c r="H36" s="11"/>
      <c r="I36" s="16" t="str">
        <f>IFERROR(HYPERLINK(Админка!$C$25&amp;"Категории!"&amp;ADDRESS(2,COLUMN(INDEX(#REF!,1,MATCH((B36),#REF!,0)))),"Ссылка"),"")</f>
        <v/>
      </c>
    </row>
    <row r="37" spans="1:9" ht="50.1" customHeight="1">
      <c r="A37" s="11" t="str">
        <f>IFERROR(INDEX(ФОП!$A$20:$D$1000,MATCH(B37,ФОП!$C$20:$C$1000,0),2),"")</f>
        <v/>
      </c>
      <c r="B37" s="11"/>
      <c r="C37" s="2"/>
      <c r="D37" s="11"/>
      <c r="E37" s="2"/>
      <c r="F37" s="12" t="str">
        <f>IFERROR(INDEX(ФОП!$C$6:$C$19,MATCH(INDEX(ФОП!$F$20:$FD$1000,MATCH(B37,ФОП!$C$20:$C$1000,0),1),ФОП!$B$6:$B$19,0),1),"")</f>
        <v/>
      </c>
      <c r="H37" s="11"/>
      <c r="I37" s="16" t="str">
        <f>IFERROR(HYPERLINK(Админка!$C$25&amp;"Категории!"&amp;ADDRESS(2,COLUMN(INDEX(#REF!,1,MATCH((B37),#REF!,0)))),"Ссылка"),"")</f>
        <v/>
      </c>
    </row>
    <row r="38" spans="1:9" ht="50.1" customHeight="1">
      <c r="A38" s="11" t="str">
        <f>IFERROR(INDEX(ФОП!$A$20:$D$1000,MATCH(B38,ФОП!$C$20:$C$1000,0),2),"")</f>
        <v/>
      </c>
      <c r="B38" s="11"/>
      <c r="C38" s="2"/>
      <c r="D38" s="11"/>
      <c r="E38" s="2"/>
      <c r="F38" s="12" t="str">
        <f>IFERROR(INDEX(ФОП!$C$6:$C$19,MATCH(INDEX(ФОП!$F$20:$FD$1000,MATCH(B38,ФОП!$C$20:$C$1000,0),1),ФОП!$B$6:$B$19,0),1),"")</f>
        <v/>
      </c>
      <c r="H38" s="11"/>
      <c r="I38" s="16" t="str">
        <f>IFERROR(HYPERLINK(Админка!$C$25&amp;"Категории!"&amp;ADDRESS(2,COLUMN(INDEX(#REF!,1,MATCH((B38),#REF!,0)))),"Ссылка"),"")</f>
        <v/>
      </c>
    </row>
    <row r="39" spans="1:9" ht="50.1" customHeight="1">
      <c r="A39" s="11" t="str">
        <f>IFERROR(INDEX(ФОП!$A$20:$D$1000,MATCH(B39,ФОП!$C$20:$C$1000,0),2),"")</f>
        <v/>
      </c>
      <c r="B39" s="11"/>
      <c r="C39" s="2"/>
      <c r="D39" s="11"/>
      <c r="E39" s="2"/>
      <c r="F39" s="12" t="str">
        <f>IFERROR(INDEX(ФОП!$C$6:$C$19,MATCH(INDEX(ФОП!$F$20:$FD$1000,MATCH(B39,ФОП!$C$20:$C$1000,0),1),ФОП!$B$6:$B$19,0),1),"")</f>
        <v/>
      </c>
      <c r="H39" s="11"/>
      <c r="I39" s="16" t="str">
        <f>IFERROR(HYPERLINK(Админка!$C$25&amp;"Категории!"&amp;ADDRESS(2,COLUMN(INDEX(#REF!,1,MATCH((B39),#REF!,0)))),"Ссылка"),"")</f>
        <v/>
      </c>
    </row>
    <row r="40" spans="1:9" ht="50.1" customHeight="1">
      <c r="A40" s="11" t="str">
        <f>IFERROR(INDEX(ФОП!$A$20:$D$1000,MATCH(B40,ФОП!$C$20:$C$1000,0),2),"")</f>
        <v/>
      </c>
      <c r="B40" s="11"/>
      <c r="C40" s="2"/>
      <c r="D40" s="11"/>
      <c r="E40" s="2"/>
      <c r="F40" s="12" t="str">
        <f>IFERROR(INDEX(ФОП!$C$6:$C$19,MATCH(INDEX(ФОП!$F$20:$FD$1000,MATCH(B40,ФОП!$C$20:$C$1000,0),1),ФОП!$B$6:$B$19,0),1),"")</f>
        <v/>
      </c>
      <c r="H40" s="11"/>
      <c r="I40" s="16" t="str">
        <f>IFERROR(HYPERLINK(Админка!$C$25&amp;"Категории!"&amp;ADDRESS(2,COLUMN(INDEX(#REF!,1,MATCH((B40),#REF!,0)))),"Ссылка"),"")</f>
        <v/>
      </c>
    </row>
    <row r="41" spans="1:9" ht="50.1" customHeight="1">
      <c r="A41" s="11" t="str">
        <f>IFERROR(INDEX(ФОП!$A$20:$D$1000,MATCH(B41,ФОП!$C$20:$C$1000,0),2),"")</f>
        <v/>
      </c>
      <c r="B41" s="11"/>
      <c r="C41" s="2"/>
      <c r="D41" s="11"/>
      <c r="E41" s="2"/>
      <c r="F41" s="12" t="str">
        <f>IFERROR(INDEX(ФОП!$C$6:$C$19,MATCH(INDEX(ФОП!$F$20:$FD$1000,MATCH(B41,ФОП!$C$20:$C$1000,0),1),ФОП!$B$6:$B$19,0),1),"")</f>
        <v/>
      </c>
      <c r="H41" s="11"/>
      <c r="I41" s="16" t="str">
        <f>IFERROR(HYPERLINK(Админка!$C$25&amp;"Категории!"&amp;ADDRESS(2,COLUMN(INDEX(#REF!,1,MATCH((B41),#REF!,0)))),"Ссылка"),"")</f>
        <v/>
      </c>
    </row>
    <row r="42" spans="1:9" ht="50.1" customHeight="1">
      <c r="A42" s="11" t="str">
        <f>IFERROR(INDEX(ФОП!$A$20:$D$1000,MATCH(B42,ФОП!$C$20:$C$1000,0),2),"")</f>
        <v/>
      </c>
      <c r="B42" s="11"/>
      <c r="C42" s="2"/>
      <c r="D42" s="11"/>
      <c r="E42" s="2"/>
      <c r="F42" s="12" t="str">
        <f>IFERROR(INDEX(ФОП!$C$6:$C$19,MATCH(INDEX(ФОП!$F$20:$FD$1000,MATCH(B42,ФОП!$C$20:$C$1000,0),1),ФОП!$B$6:$B$19,0),1),"")</f>
        <v/>
      </c>
      <c r="H42" s="11"/>
      <c r="I42" s="16" t="str">
        <f>IFERROR(HYPERLINK(Админка!$C$25&amp;"Категории!"&amp;ADDRESS(2,COLUMN(INDEX(#REF!,1,MATCH((B42),#REF!,0)))),"Ссылка"),"")</f>
        <v/>
      </c>
    </row>
    <row r="43" spans="1:9" ht="50.1" customHeight="1">
      <c r="A43" s="11" t="str">
        <f>IFERROR(INDEX(ФОП!$A$20:$D$1000,MATCH(B43,ФОП!$C$20:$C$1000,0),2),"")</f>
        <v/>
      </c>
      <c r="B43" s="11"/>
      <c r="C43" s="2"/>
      <c r="D43" s="11"/>
      <c r="E43" s="2"/>
      <c r="F43" s="12" t="str">
        <f>IFERROR(INDEX(ФОП!$C$6:$C$19,MATCH(INDEX(ФОП!$F$20:$FD$1000,MATCH(B43,ФОП!$C$20:$C$1000,0),1),ФОП!$B$6:$B$19,0),1),"")</f>
        <v/>
      </c>
      <c r="H43" s="11"/>
      <c r="I43" s="16" t="str">
        <f>IFERROR(HYPERLINK(Админка!$C$25&amp;"Категории!"&amp;ADDRESS(2,COLUMN(INDEX(#REF!,1,MATCH((B43),#REF!,0)))),"Ссылка"),"")</f>
        <v/>
      </c>
    </row>
    <row r="44" spans="1:9" ht="50.1" customHeight="1">
      <c r="A44" s="11" t="str">
        <f>IFERROR(INDEX(ФОП!$A$20:$D$1000,MATCH(B44,ФОП!$C$20:$C$1000,0),2),"")</f>
        <v/>
      </c>
      <c r="B44" s="11"/>
      <c r="C44" s="2"/>
      <c r="D44" s="11"/>
      <c r="E44" s="2"/>
      <c r="F44" s="12" t="str">
        <f>IFERROR(INDEX(ФОП!$C$6:$C$19,MATCH(INDEX(ФОП!$F$20:$FD$1000,MATCH(B44,ФОП!$C$20:$C$1000,0),1),ФОП!$B$6:$B$19,0),1),"")</f>
        <v/>
      </c>
      <c r="H44" s="11"/>
      <c r="I44" s="16" t="str">
        <f>IFERROR(HYPERLINK(Админка!$C$25&amp;"Категории!"&amp;ADDRESS(2,COLUMN(INDEX(#REF!,1,MATCH((B44),#REF!,0)))),"Ссылка"),"")</f>
        <v/>
      </c>
    </row>
    <row r="45" spans="1:9" ht="50.1" customHeight="1">
      <c r="A45" s="11" t="str">
        <f>IFERROR(INDEX(ФОП!$A$20:$D$1000,MATCH(B45,ФОП!$C$20:$C$1000,0),2),"")</f>
        <v/>
      </c>
      <c r="B45" s="11"/>
      <c r="C45" s="2"/>
      <c r="D45" s="11"/>
      <c r="E45" s="2"/>
      <c r="F45" s="12" t="str">
        <f>IFERROR(INDEX(ФОП!$C$6:$C$19,MATCH(INDEX(ФОП!$F$20:$FD$1000,MATCH(B45,ФОП!$C$20:$C$1000,0),1),ФОП!$B$6:$B$19,0),1),"")</f>
        <v/>
      </c>
      <c r="H45" s="11"/>
      <c r="I45" s="16" t="str">
        <f>IFERROR(HYPERLINK(Админка!$C$25&amp;"Категории!"&amp;ADDRESS(2,COLUMN(INDEX(#REF!,1,MATCH((B45),#REF!,0)))),"Ссылка"),"")</f>
        <v/>
      </c>
    </row>
    <row r="46" spans="1:9" ht="50.1" customHeight="1">
      <c r="A46" s="11" t="str">
        <f>IFERROR(INDEX(ФОП!$A$20:$D$1000,MATCH(B46,ФОП!$C$20:$C$1000,0),2),"")</f>
        <v/>
      </c>
      <c r="B46" s="11"/>
      <c r="C46" s="2"/>
      <c r="D46" s="11"/>
      <c r="E46" s="2"/>
      <c r="F46" s="12" t="str">
        <f>IFERROR(INDEX(ФОП!$C$6:$C$19,MATCH(INDEX(ФОП!$F$20:$FD$1000,MATCH(B46,ФОП!$C$20:$C$1000,0),1),ФОП!$B$6:$B$19,0),1),"")</f>
        <v/>
      </c>
      <c r="H46" s="11"/>
      <c r="I46" s="16" t="str">
        <f>IFERROR(HYPERLINK(Админка!$C$25&amp;"Категории!"&amp;ADDRESS(2,COLUMN(INDEX(#REF!,1,MATCH((B46),#REF!,0)))),"Ссылка"),"")</f>
        <v/>
      </c>
    </row>
    <row r="47" spans="1:9" ht="50.1" customHeight="1">
      <c r="A47" s="11" t="str">
        <f>IFERROR(INDEX(ФОП!$A$20:$D$1000,MATCH(B47,ФОП!$C$20:$C$1000,0),2),"")</f>
        <v/>
      </c>
      <c r="B47" s="11"/>
      <c r="C47" s="2"/>
      <c r="D47" s="11"/>
      <c r="E47" s="2"/>
      <c r="F47" s="12" t="str">
        <f>IFERROR(INDEX(ФОП!$C$6:$C$19,MATCH(INDEX(ФОП!$F$20:$FD$1000,MATCH(B47,ФОП!$C$20:$C$1000,0),1),ФОП!$B$6:$B$19,0),1),"")</f>
        <v/>
      </c>
      <c r="H47" s="11"/>
      <c r="I47" s="16" t="str">
        <f>IFERROR(HYPERLINK(Админка!$C$25&amp;"Категории!"&amp;ADDRESS(2,COLUMN(INDEX(#REF!,1,MATCH((B47),#REF!,0)))),"Ссылка"),"")</f>
        <v/>
      </c>
    </row>
    <row r="48" spans="1:9" ht="50.1" customHeight="1">
      <c r="A48" s="11" t="str">
        <f>IFERROR(INDEX(ФОП!$A$20:$D$1000,MATCH(B48,ФОП!$C$20:$C$1000,0),2),"")</f>
        <v/>
      </c>
      <c r="B48" s="11"/>
      <c r="C48" s="2"/>
      <c r="D48" s="11"/>
      <c r="E48" s="2"/>
      <c r="F48" s="12" t="str">
        <f>IFERROR(INDEX(ФОП!$C$6:$C$19,MATCH(INDEX(ФОП!$F$20:$FD$1000,MATCH(B48,ФОП!$C$20:$C$1000,0),1),ФОП!$B$6:$B$19,0),1),"")</f>
        <v/>
      </c>
      <c r="H48" s="11"/>
      <c r="I48" s="16" t="str">
        <f>IFERROR(HYPERLINK(Админка!$C$25&amp;"Категории!"&amp;ADDRESS(2,COLUMN(INDEX(#REF!,1,MATCH((B48),#REF!,0)))),"Ссылка"),"")</f>
        <v/>
      </c>
    </row>
    <row r="49" spans="1:9" ht="50.1" customHeight="1">
      <c r="A49" s="11" t="str">
        <f>IFERROR(INDEX(ФОП!$A$20:$D$1000,MATCH(B49,ФОП!$C$20:$C$1000,0),2),"")</f>
        <v/>
      </c>
      <c r="B49" s="11"/>
      <c r="C49" s="2"/>
      <c r="D49" s="11"/>
      <c r="E49" s="2"/>
      <c r="F49" s="12" t="str">
        <f>IFERROR(INDEX(ФОП!$C$6:$C$19,MATCH(INDEX(ФОП!$F$20:$FD$1000,MATCH(B49,ФОП!$C$20:$C$1000,0),1),ФОП!$B$6:$B$19,0),1),"")</f>
        <v/>
      </c>
      <c r="H49" s="11"/>
      <c r="I49" s="16" t="str">
        <f>IFERROR(HYPERLINK(Админка!$C$25&amp;"Категории!"&amp;ADDRESS(2,COLUMN(INDEX(#REF!,1,MATCH((B49),#REF!,0)))),"Ссылка"),"")</f>
        <v/>
      </c>
    </row>
    <row r="50" spans="1:9" ht="50.1" customHeight="1">
      <c r="A50" s="11" t="str">
        <f>IFERROR(INDEX(ФОП!$A$20:$D$1000,MATCH(B50,ФОП!$C$20:$C$1000,0),2),"")</f>
        <v/>
      </c>
      <c r="B50" s="11"/>
      <c r="C50" s="2"/>
      <c r="D50" s="11"/>
      <c r="E50" s="2"/>
      <c r="F50" s="12" t="str">
        <f>IFERROR(INDEX(ФОП!$C$6:$C$19,MATCH(INDEX(ФОП!$F$20:$FD$1000,MATCH(B50,ФОП!$C$20:$C$1000,0),1),ФОП!$B$6:$B$19,0),1),"")</f>
        <v/>
      </c>
      <c r="H50" s="11"/>
      <c r="I50" s="16" t="str">
        <f>IFERROR(HYPERLINK(Админка!$C$25&amp;"Категории!"&amp;ADDRESS(2,COLUMN(INDEX(#REF!,1,MATCH((B50),#REF!,0)))),"Ссылка"),"")</f>
        <v/>
      </c>
    </row>
    <row r="51" spans="1:9" ht="50.1" customHeight="1">
      <c r="A51" s="11" t="str">
        <f>IFERROR(INDEX(ФОП!$A$20:$D$1000,MATCH(B51,ФОП!$C$20:$C$1000,0),2),"")</f>
        <v/>
      </c>
      <c r="B51" s="11"/>
      <c r="C51" s="2"/>
      <c r="D51" s="11"/>
      <c r="E51" s="2"/>
      <c r="F51" s="12" t="str">
        <f>IFERROR(INDEX(ФОП!$C$6:$C$19,MATCH(INDEX(ФОП!$F$20:$FD$1000,MATCH(B51,ФОП!$C$20:$C$1000,0),1),ФОП!$B$6:$B$19,0),1),"")</f>
        <v/>
      </c>
      <c r="H51" s="11"/>
      <c r="I51" s="16" t="str">
        <f>IFERROR(HYPERLINK(Админка!$C$25&amp;"Категории!"&amp;ADDRESS(2,COLUMN(INDEX(#REF!,1,MATCH((B51),#REF!,0)))),"Ссылка"),"")</f>
        <v/>
      </c>
    </row>
    <row r="52" spans="1:9" ht="50.1" customHeight="1">
      <c r="A52" s="11" t="str">
        <f>IFERROR(INDEX(ФОП!$A$20:$D$1000,MATCH(B52,ФОП!$C$20:$C$1000,0),2),"")</f>
        <v/>
      </c>
      <c r="B52" s="11"/>
      <c r="C52" s="2"/>
      <c r="D52" s="11"/>
      <c r="E52" s="2"/>
      <c r="F52" s="12" t="str">
        <f>IFERROR(INDEX(ФОП!$C$6:$C$19,MATCH(INDEX(ФОП!$F$20:$FD$1000,MATCH(B52,ФОП!$C$20:$C$1000,0),1),ФОП!$B$6:$B$19,0),1),"")</f>
        <v/>
      </c>
      <c r="H52" s="11"/>
      <c r="I52" s="16" t="str">
        <f>IFERROR(HYPERLINK(Админка!$C$25&amp;"Категории!"&amp;ADDRESS(2,COLUMN(INDEX(#REF!,1,MATCH((B52),#REF!,0)))),"Ссылка"),"")</f>
        <v/>
      </c>
    </row>
    <row r="53" spans="1:9" ht="50.1" customHeight="1">
      <c r="A53" s="11" t="str">
        <f>IFERROR(INDEX(ФОП!$A$20:$D$1000,MATCH(B53,ФОП!$C$20:$C$1000,0),2),"")</f>
        <v/>
      </c>
      <c r="B53" s="11"/>
      <c r="C53" s="2"/>
      <c r="D53" s="11"/>
      <c r="E53" s="2"/>
      <c r="F53" s="12" t="str">
        <f>IFERROR(INDEX(ФОП!$C$6:$C$19,MATCH(INDEX(ФОП!$F$20:$FD$1000,MATCH(B53,ФОП!$C$20:$C$1000,0),1),ФОП!$B$6:$B$19,0),1),"")</f>
        <v/>
      </c>
      <c r="H53" s="11"/>
      <c r="I53" s="16" t="str">
        <f>IFERROR(HYPERLINK(Админка!$C$25&amp;"Категории!"&amp;ADDRESS(2,COLUMN(INDEX(#REF!,1,MATCH((B53),#REF!,0)))),"Ссылка"),"")</f>
        <v/>
      </c>
    </row>
    <row r="54" spans="1:9" ht="50.1" customHeight="1">
      <c r="A54" s="11" t="str">
        <f>IFERROR(INDEX(ФОП!$A$20:$D$1000,MATCH(B54,ФОП!$C$20:$C$1000,0),2),"")</f>
        <v/>
      </c>
      <c r="B54" s="11"/>
      <c r="C54" s="2"/>
      <c r="D54" s="11"/>
      <c r="E54" s="2"/>
      <c r="F54" s="12" t="str">
        <f>IFERROR(INDEX(ФОП!$C$6:$C$19,MATCH(INDEX(ФОП!$F$20:$FD$1000,MATCH(B54,ФОП!$C$20:$C$1000,0),1),ФОП!$B$6:$B$19,0),1),"")</f>
        <v/>
      </c>
      <c r="H54" s="11"/>
      <c r="I54" s="16" t="str">
        <f>IFERROR(HYPERLINK(Админка!$C$25&amp;"Категории!"&amp;ADDRESS(2,COLUMN(INDEX(#REF!,1,MATCH((B54),#REF!,0)))),"Ссылка"),"")</f>
        <v/>
      </c>
    </row>
    <row r="55" spans="1:9" ht="50.1" customHeight="1">
      <c r="A55" s="11" t="str">
        <f>IFERROR(INDEX(ФОП!$A$20:$D$1000,MATCH(B55,ФОП!$C$20:$C$1000,0),2),"")</f>
        <v/>
      </c>
      <c r="B55" s="11"/>
      <c r="C55" s="2"/>
      <c r="D55" s="11"/>
      <c r="E55" s="2"/>
      <c r="F55" s="12" t="str">
        <f>IFERROR(INDEX(ФОП!$C$6:$C$19,MATCH(INDEX(ФОП!$F$20:$FD$1000,MATCH(B55,ФОП!$C$20:$C$1000,0),1),ФОП!$B$6:$B$19,0),1),"")</f>
        <v/>
      </c>
      <c r="H55" s="11"/>
      <c r="I55" s="16" t="str">
        <f>IFERROR(HYPERLINK(Админка!$C$25&amp;"Категории!"&amp;ADDRESS(2,COLUMN(INDEX(#REF!,1,MATCH((B55),#REF!,0)))),"Ссылка"),"")</f>
        <v/>
      </c>
    </row>
    <row r="56" spans="1:9" ht="50.1" customHeight="1">
      <c r="A56" s="11" t="str">
        <f>IFERROR(INDEX(ФОП!$A$20:$D$1000,MATCH(B56,ФОП!$C$20:$C$1000,0),2),"")</f>
        <v/>
      </c>
      <c r="B56" s="11"/>
      <c r="C56" s="2"/>
      <c r="D56" s="11"/>
      <c r="E56" s="2"/>
      <c r="F56" s="12" t="str">
        <f>IFERROR(INDEX(ФОП!$C$6:$C$19,MATCH(INDEX(ФОП!$F$20:$FD$1000,MATCH(B56,ФОП!$C$20:$C$1000,0),1),ФОП!$B$6:$B$19,0),1),"")</f>
        <v/>
      </c>
      <c r="H56" s="11"/>
      <c r="I56" s="16" t="str">
        <f>IFERROR(HYPERLINK(Админка!$C$25&amp;"Категории!"&amp;ADDRESS(2,COLUMN(INDEX(#REF!,1,MATCH((B56),#REF!,0)))),"Ссылка"),"")</f>
        <v/>
      </c>
    </row>
    <row r="57" spans="1:9" ht="50.1" customHeight="1">
      <c r="A57" s="11" t="str">
        <f>IFERROR(INDEX(ФОП!$A$20:$D$1000,MATCH(B57,ФОП!$C$20:$C$1000,0),2),"")</f>
        <v/>
      </c>
      <c r="B57" s="11"/>
      <c r="C57" s="2"/>
      <c r="D57" s="11"/>
      <c r="E57" s="2"/>
      <c r="F57" s="12" t="str">
        <f>IFERROR(INDEX(ФОП!$C$6:$C$19,MATCH(INDEX(ФОП!$F$20:$FD$1000,MATCH(B57,ФОП!$C$20:$C$1000,0),1),ФОП!$B$6:$B$19,0),1),"")</f>
        <v/>
      </c>
      <c r="H57" s="11"/>
      <c r="I57" s="16" t="str">
        <f>IFERROR(HYPERLINK(Админка!$C$25&amp;"Категории!"&amp;ADDRESS(2,COLUMN(INDEX(#REF!,1,MATCH((B57),#REF!,0)))),"Ссылка"),"")</f>
        <v/>
      </c>
    </row>
    <row r="58" spans="1:9" ht="50.1" customHeight="1">
      <c r="A58" s="11" t="str">
        <f>IFERROR(INDEX(ФОП!$A$20:$D$1000,MATCH(B58,ФОП!$C$20:$C$1000,0),2),"")</f>
        <v/>
      </c>
      <c r="B58" s="11"/>
      <c r="C58" s="2"/>
      <c r="D58" s="11"/>
      <c r="E58" s="2"/>
      <c r="F58" s="12"/>
      <c r="H58" s="11"/>
      <c r="I58" s="16" t="str">
        <f>IFERROR(HYPERLINK(Админка!$C$25&amp;"Категории!"&amp;ADDRESS(2,COLUMN(INDEX(#REF!,1,MATCH((B58),#REF!,0)))),"Ссылка"),"")</f>
        <v/>
      </c>
    </row>
    <row r="59" spans="1:9" ht="50.1" customHeight="1">
      <c r="A59" s="11" t="str">
        <f>IFERROR(INDEX(ФОП!$A$20:$D$1000,MATCH(B59,ФОП!$C$20:$C$1000,0),2),"")</f>
        <v/>
      </c>
      <c r="B59" s="11"/>
      <c r="C59" s="2"/>
      <c r="D59" s="11"/>
      <c r="E59" s="2"/>
      <c r="F59" s="12"/>
      <c r="H59" s="11"/>
      <c r="I59" s="16" t="str">
        <f>IFERROR(HYPERLINK(Админка!$C$25&amp;"Категории!"&amp;ADDRESS(2,COLUMN(INDEX(#REF!,1,MATCH((B59),#REF!,0)))),"Ссылка"),"")</f>
        <v/>
      </c>
    </row>
    <row r="60" spans="1:9" ht="50.1" customHeight="1">
      <c r="A60" s="11" t="str">
        <f>IFERROR(INDEX(ФОП!$A$20:$D$1000,MATCH(B60,ФОП!$C$20:$C$1000,0),2),"")</f>
        <v/>
      </c>
      <c r="B60" s="11"/>
      <c r="C60" s="2"/>
      <c r="D60" s="11"/>
      <c r="E60" s="2"/>
      <c r="F60" s="12"/>
      <c r="H60" s="11"/>
      <c r="I60" s="16" t="str">
        <f>IFERROR(HYPERLINK(Админка!$C$25&amp;"Категории!"&amp;ADDRESS(2,COLUMN(INDEX(#REF!,1,MATCH((B60),#REF!,0)))),"Ссылка"),"")</f>
        <v/>
      </c>
    </row>
    <row r="61" spans="1:9" ht="50.1" customHeight="1">
      <c r="A61" s="11" t="str">
        <f>IFERROR(INDEX(ФОП!$A$20:$D$1000,MATCH(B61,ФОП!$C$20:$C$1000,0),2),"")</f>
        <v/>
      </c>
      <c r="B61" s="11"/>
      <c r="C61" s="2"/>
      <c r="D61" s="11"/>
      <c r="E61" s="2"/>
      <c r="F61" s="12"/>
      <c r="H61" s="11"/>
      <c r="I61" s="16" t="str">
        <f>IFERROR(HYPERLINK(Админка!$C$25&amp;"Категории!"&amp;ADDRESS(2,COLUMN(INDEX(#REF!,1,MATCH((B61),#REF!,0)))),"Ссылка"),"")</f>
        <v/>
      </c>
    </row>
    <row r="62" spans="1:9" ht="50.1" customHeight="1">
      <c r="A62" s="11" t="str">
        <f>IFERROR(INDEX(ФОП!$A$20:$D$1000,MATCH(B62,ФОП!$C$20:$C$1000,0),2),"")</f>
        <v/>
      </c>
      <c r="B62" s="11"/>
      <c r="C62" s="2"/>
      <c r="D62" s="11"/>
      <c r="E62" s="2"/>
      <c r="F62" s="12"/>
      <c r="H62" s="11"/>
      <c r="I62" s="16" t="str">
        <f>IFERROR(HYPERLINK(Админка!$C$25&amp;"Категории!"&amp;ADDRESS(2,COLUMN(INDEX(#REF!,1,MATCH((B62),#REF!,0)))),"Ссылка"),"")</f>
        <v/>
      </c>
    </row>
    <row r="63" spans="1:9" ht="50.1" customHeight="1">
      <c r="A63" s="11" t="str">
        <f>IFERROR(INDEX(ФОП!$A$20:$D$1000,MATCH(B63,ФОП!$C$20:$C$1000,0),2),"")</f>
        <v/>
      </c>
      <c r="B63" s="11"/>
      <c r="C63" s="2"/>
      <c r="D63" s="11"/>
      <c r="E63" s="2"/>
      <c r="F63" s="12"/>
      <c r="H63" s="11"/>
      <c r="I63" s="16" t="str">
        <f>IFERROR(HYPERLINK(Админка!$C$25&amp;"Категории!"&amp;ADDRESS(2,COLUMN(INDEX(#REF!,1,MATCH((B63),#REF!,0)))),"Ссылка"),"")</f>
        <v/>
      </c>
    </row>
    <row r="64" spans="1:9" ht="50.1" customHeight="1">
      <c r="A64" s="11" t="str">
        <f>IFERROR(INDEX(ФОП!$A$20:$D$1000,MATCH(B64,ФОП!$C$20:$C$1000,0),2),"")</f>
        <v/>
      </c>
      <c r="B64" s="11"/>
      <c r="C64" s="2"/>
      <c r="D64" s="11"/>
      <c r="E64" s="2"/>
      <c r="F64" s="12"/>
      <c r="H64" s="11"/>
      <c r="I64" s="16" t="str">
        <f>IFERROR(HYPERLINK(Админка!$C$25&amp;"Категории!"&amp;ADDRESS(2,COLUMN(INDEX(#REF!,1,MATCH((B64),#REF!,0)))),"Ссылка"),"")</f>
        <v/>
      </c>
    </row>
    <row r="65" spans="1:9" ht="50.1" customHeight="1">
      <c r="A65" s="11" t="str">
        <f>IFERROR(INDEX(ФОП!$A$20:$D$1000,MATCH(B65,ФОП!$C$20:$C$1000,0),2),"")</f>
        <v/>
      </c>
      <c r="B65" s="11"/>
      <c r="C65" s="2"/>
      <c r="D65" s="11"/>
      <c r="E65" s="2"/>
      <c r="F65" s="12"/>
      <c r="H65" s="11"/>
      <c r="I65" s="16" t="str">
        <f>IFERROR(HYPERLINK(Админка!$C$25&amp;"Категории!"&amp;ADDRESS(2,COLUMN(INDEX(#REF!,1,MATCH((B65),#REF!,0)))),"Ссылка"),"")</f>
        <v/>
      </c>
    </row>
    <row r="66" spans="1:9" ht="50.1" customHeight="1">
      <c r="A66" s="11" t="str">
        <f>IFERROR(INDEX(ФОП!$A$20:$D$1000,MATCH(B66,ФОП!$C$20:$C$1000,0),2),"")</f>
        <v/>
      </c>
      <c r="B66" s="11"/>
      <c r="C66" s="2"/>
      <c r="D66" s="11"/>
      <c r="E66" s="2"/>
      <c r="F66" s="12"/>
      <c r="H66" s="11"/>
      <c r="I66" s="16" t="str">
        <f>IFERROR(HYPERLINK(Админка!$C$25&amp;"Категории!"&amp;ADDRESS(2,COLUMN(INDEX(#REF!,1,MATCH((B66),#REF!,0)))),"Ссылка"),"")</f>
        <v/>
      </c>
    </row>
    <row r="67" spans="1:9" ht="50.1" customHeight="1">
      <c r="A67" s="11" t="str">
        <f>IFERROR(INDEX(ФОП!$A$20:$D$1000,MATCH(B67,ФОП!$C$20:$C$1000,0),2),"")</f>
        <v/>
      </c>
      <c r="B67" s="11"/>
      <c r="C67" s="2"/>
      <c r="D67" s="11"/>
      <c r="E67" s="2"/>
      <c r="F67" s="12"/>
      <c r="H67" s="11"/>
      <c r="I67" s="16" t="str">
        <f>IFERROR(HYPERLINK(Админка!$C$25&amp;"Категории!"&amp;ADDRESS(2,COLUMN(INDEX(#REF!,1,MATCH((B67),#REF!,0)))),"Ссылка"),"")</f>
        <v/>
      </c>
    </row>
    <row r="68" spans="1:9" ht="50.1" customHeight="1">
      <c r="A68" s="11" t="str">
        <f>IFERROR(INDEX(ФОП!$A$20:$D$1000,MATCH(B68,ФОП!$C$20:$C$1000,0),2),"")</f>
        <v/>
      </c>
      <c r="B68" s="11"/>
      <c r="C68" s="2"/>
      <c r="D68" s="11"/>
      <c r="E68" s="2"/>
      <c r="F68" s="12"/>
      <c r="H68" s="11"/>
      <c r="I68" s="16" t="str">
        <f>IFERROR(HYPERLINK(Админка!$C$25&amp;"Категории!"&amp;ADDRESS(2,COLUMN(INDEX(#REF!,1,MATCH((B68),#REF!,0)))),"Ссылка"),"")</f>
        <v/>
      </c>
    </row>
    <row r="69" spans="1:9" ht="50.1" customHeight="1">
      <c r="A69" s="11" t="str">
        <f>IFERROR(INDEX(ФОП!$A$20:$D$1000,MATCH(B69,ФОП!$C$20:$C$1000,0),2),"")</f>
        <v/>
      </c>
      <c r="B69" s="11"/>
      <c r="C69" s="2"/>
      <c r="D69" s="11"/>
      <c r="E69" s="2"/>
      <c r="F69" s="12"/>
      <c r="H69" s="11"/>
      <c r="I69" s="16" t="str">
        <f>IFERROR(HYPERLINK(Админка!$C$25&amp;"Категории!"&amp;ADDRESS(2,COLUMN(INDEX(#REF!,1,MATCH((B69),#REF!,0)))),"Ссылка"),"")</f>
        <v/>
      </c>
    </row>
    <row r="70" spans="1:9" ht="50.1" customHeight="1">
      <c r="A70" s="11" t="str">
        <f>IFERROR(INDEX(ФОП!$A$20:$D$1000,MATCH(B70,ФОП!$C$20:$C$1000,0),2),"")</f>
        <v/>
      </c>
      <c r="B70" s="11"/>
      <c r="C70" s="2"/>
      <c r="D70" s="11"/>
      <c r="E70" s="2"/>
      <c r="F70" s="12"/>
      <c r="H70" s="11"/>
      <c r="I70" s="16" t="str">
        <f>IFERROR(HYPERLINK(Админка!$C$25&amp;"Категории!"&amp;ADDRESS(2,COLUMN(INDEX(#REF!,1,MATCH((B70),#REF!,0)))),"Ссылка"),"")</f>
        <v/>
      </c>
    </row>
    <row r="71" spans="1:9" ht="50.1" customHeight="1">
      <c r="A71" s="11" t="str">
        <f>IFERROR(INDEX(ФОП!$A$20:$D$1000,MATCH(B71,ФОП!$C$20:$C$1000,0),2),"")</f>
        <v/>
      </c>
      <c r="B71" s="11"/>
      <c r="C71" s="2"/>
      <c r="D71" s="11"/>
      <c r="E71" s="2"/>
      <c r="F71" s="12"/>
      <c r="H71" s="11"/>
      <c r="I71" s="16" t="str">
        <f>IFERROR(HYPERLINK(Админка!$C$25&amp;"Категории!"&amp;ADDRESS(2,COLUMN(INDEX(#REF!,1,MATCH((B71),#REF!,0)))),"Ссылка"),"")</f>
        <v/>
      </c>
    </row>
    <row r="72" spans="1:9" ht="50.1" customHeight="1">
      <c r="A72" s="11" t="str">
        <f>IFERROR(INDEX(ФОП!$A$20:$D$1000,MATCH(B72,ФОП!$C$20:$C$1000,0),2),"")</f>
        <v/>
      </c>
      <c r="B72" s="11"/>
      <c r="C72" s="2"/>
      <c r="D72" s="11"/>
      <c r="E72" s="2"/>
      <c r="F72" s="12"/>
      <c r="H72" s="11"/>
      <c r="I72" s="16" t="str">
        <f>IFERROR(HYPERLINK(Админка!$C$25&amp;"Категории!"&amp;ADDRESS(2,COLUMN(INDEX(#REF!,1,MATCH((B72),#REF!,0)))),"Ссылка"),"")</f>
        <v/>
      </c>
    </row>
    <row r="73" spans="1:9" ht="50.1" customHeight="1">
      <c r="A73" s="11" t="str">
        <f>IFERROR(INDEX(ФОП!$A$20:$D$1000,MATCH(B73,ФОП!$C$20:$C$1000,0),2),"")</f>
        <v/>
      </c>
      <c r="B73" s="11"/>
      <c r="C73" s="2"/>
      <c r="D73" s="11"/>
      <c r="E73" s="2"/>
      <c r="F73" s="12"/>
      <c r="H73" s="11"/>
      <c r="I73" s="16" t="str">
        <f>IFERROR(HYPERLINK(Админка!$C$25&amp;"Категории!"&amp;ADDRESS(2,COLUMN(INDEX(#REF!,1,MATCH((B73),#REF!,0)))),"Ссылка"),"")</f>
        <v/>
      </c>
    </row>
    <row r="74" spans="1:9" ht="50.1" customHeight="1">
      <c r="A74" s="11" t="str">
        <f>IFERROR(INDEX(ФОП!$A$20:$D$1000,MATCH(B74,ФОП!$C$20:$C$1000,0),2),"")</f>
        <v/>
      </c>
      <c r="B74" s="11"/>
      <c r="C74" s="2"/>
      <c r="D74" s="11"/>
      <c r="E74" s="2"/>
      <c r="F74" s="12"/>
      <c r="H74" s="11"/>
      <c r="I74" s="16" t="str">
        <f>IFERROR(HYPERLINK(Админка!$C$25&amp;"Категории!"&amp;ADDRESS(2,COLUMN(INDEX(#REF!,1,MATCH((B74),#REF!,0)))),"Ссылка"),"")</f>
        <v/>
      </c>
    </row>
    <row r="75" spans="1:9" ht="50.1" customHeight="1">
      <c r="A75" s="11" t="str">
        <f>IFERROR(INDEX(ФОП!$A$20:$D$1000,MATCH(B75,ФОП!$C$20:$C$1000,0),2),"")</f>
        <v/>
      </c>
      <c r="B75" s="11"/>
      <c r="C75" s="2"/>
      <c r="D75" s="11"/>
      <c r="E75" s="2"/>
      <c r="F75" s="12"/>
      <c r="H75" s="11"/>
      <c r="I75" s="16" t="str">
        <f>IFERROR(HYPERLINK(Админка!$C$25&amp;"Категории!"&amp;ADDRESS(2,COLUMN(INDEX(#REF!,1,MATCH((B75),#REF!,0)))),"Ссылка"),"")</f>
        <v/>
      </c>
    </row>
    <row r="76" spans="1:9" ht="50.1" customHeight="1">
      <c r="A76" s="11" t="str">
        <f>IFERROR(INDEX(ФОП!$A$20:$D$1000,MATCH(B76,ФОП!$C$20:$C$1000,0),2),"")</f>
        <v/>
      </c>
      <c r="B76" s="11"/>
      <c r="C76" s="2"/>
      <c r="D76" s="11"/>
      <c r="E76" s="2"/>
      <c r="F76" s="12"/>
      <c r="H76" s="11"/>
      <c r="I76" s="16" t="str">
        <f>IFERROR(HYPERLINK(Админка!$C$25&amp;"Категории!"&amp;ADDRESS(2,COLUMN(INDEX(#REF!,1,MATCH((B76),#REF!,0)))),"Ссылка"),"")</f>
        <v/>
      </c>
    </row>
    <row r="77" spans="1:9" ht="50.1" customHeight="1">
      <c r="A77" s="11" t="str">
        <f>IFERROR(INDEX(ФОП!$A$20:$D$1000,MATCH(B77,ФОП!$C$20:$C$1000,0),2),"")</f>
        <v/>
      </c>
      <c r="B77" s="11"/>
      <c r="C77" s="2"/>
      <c r="D77" s="11"/>
      <c r="E77" s="2"/>
      <c r="F77" s="12"/>
      <c r="H77" s="11"/>
      <c r="I77" s="16" t="str">
        <f>IFERROR(HYPERLINK(Админка!$C$25&amp;"Категории!"&amp;ADDRESS(2,COLUMN(INDEX(#REF!,1,MATCH((B77),#REF!,0)))),"Ссылка"),"")</f>
        <v/>
      </c>
    </row>
    <row r="78" spans="1:9" ht="50.1" customHeight="1">
      <c r="A78" s="11" t="str">
        <f>IFERROR(INDEX(ФОП!$A$20:$D$1000,MATCH(B78,ФОП!$C$20:$C$1000,0),2),"")</f>
        <v/>
      </c>
      <c r="B78" s="11"/>
      <c r="C78" s="2"/>
      <c r="D78" s="11"/>
      <c r="E78" s="2"/>
      <c r="F78" s="12"/>
      <c r="H78" s="11"/>
      <c r="I78" s="16" t="str">
        <f>IFERROR(HYPERLINK(Админка!$C$25&amp;"Категории!"&amp;ADDRESS(2,COLUMN(INDEX(#REF!,1,MATCH((B78),#REF!,0)))),"Ссылка"),"")</f>
        <v/>
      </c>
    </row>
    <row r="79" spans="1:9" ht="50.1" customHeight="1">
      <c r="A79" s="11" t="str">
        <f>IFERROR(INDEX(ФОП!$A$20:$D$1000,MATCH(B79,ФОП!$C$20:$C$1000,0),2),"")</f>
        <v/>
      </c>
      <c r="B79" s="11"/>
      <c r="C79" s="2"/>
      <c r="D79" s="11"/>
      <c r="E79" s="2"/>
      <c r="F79" s="12"/>
      <c r="H79" s="11"/>
      <c r="I79" s="16" t="str">
        <f>IFERROR(HYPERLINK(Админка!$C$25&amp;"Категории!"&amp;ADDRESS(2,COLUMN(INDEX(#REF!,1,MATCH((B79),#REF!,0)))),"Ссылка"),"")</f>
        <v/>
      </c>
    </row>
    <row r="80" spans="1:9" ht="50.1" customHeight="1">
      <c r="A80" s="11" t="str">
        <f>IFERROR(INDEX(ФОП!$A$20:$D$1000,MATCH(B80,ФОП!$C$20:$C$1000,0),2),"")</f>
        <v/>
      </c>
      <c r="B80" s="11"/>
      <c r="C80" s="2"/>
      <c r="D80" s="11"/>
      <c r="E80" s="2"/>
      <c r="F80" s="12"/>
      <c r="H80" s="11"/>
      <c r="I80" s="16" t="str">
        <f>IFERROR(HYPERLINK(Админка!$C$25&amp;"Категории!"&amp;ADDRESS(2,COLUMN(INDEX(#REF!,1,MATCH((B80),#REF!,0)))),"Ссылка"),"")</f>
        <v/>
      </c>
    </row>
    <row r="81" spans="1:9" ht="50.1" customHeight="1">
      <c r="A81" s="11" t="str">
        <f>IFERROR(INDEX(ФОП!$A$20:$D$1000,MATCH(B81,ФОП!$C$20:$C$1000,0),2),"")</f>
        <v/>
      </c>
      <c r="B81" s="11"/>
      <c r="C81" s="2"/>
      <c r="D81" s="11"/>
      <c r="E81" s="2"/>
      <c r="F81" s="12"/>
      <c r="H81" s="11"/>
      <c r="I81" s="16" t="str">
        <f>IFERROR(HYPERLINK(Админка!$C$25&amp;"Категории!"&amp;ADDRESS(2,COLUMN(INDEX(#REF!,1,MATCH((B81),#REF!,0)))),"Ссылка"),"")</f>
        <v/>
      </c>
    </row>
    <row r="82" spans="1:9" ht="50.1" customHeight="1">
      <c r="A82" s="11" t="str">
        <f>IFERROR(INDEX(ФОП!$A$20:$D$1000,MATCH(B82,ФОП!$C$20:$C$1000,0),2),"")</f>
        <v/>
      </c>
      <c r="B82" s="11"/>
      <c r="C82" s="2"/>
      <c r="D82" s="11"/>
      <c r="E82" s="2"/>
      <c r="F82" s="12"/>
      <c r="H82" s="11"/>
      <c r="I82" s="16" t="str">
        <f>IFERROR(HYPERLINK(Админка!$C$25&amp;"Категории!"&amp;ADDRESS(2,COLUMN(INDEX(#REF!,1,MATCH((B82),#REF!,0)))),"Ссылка"),"")</f>
        <v/>
      </c>
    </row>
    <row r="83" spans="1:9" ht="50.1" customHeight="1">
      <c r="A83" s="11" t="str">
        <f>IFERROR(INDEX(ФОП!$A$20:$D$1000,MATCH(B83,ФОП!$C$20:$C$1000,0),2),"")</f>
        <v/>
      </c>
      <c r="B83" s="11"/>
      <c r="C83" s="2"/>
      <c r="D83" s="11"/>
      <c r="E83" s="2"/>
      <c r="F83" s="12"/>
      <c r="H83" s="11"/>
      <c r="I83" s="16" t="str">
        <f>IFERROR(HYPERLINK(Админка!$C$25&amp;"Категории!"&amp;ADDRESS(2,COLUMN(INDEX(#REF!,1,MATCH((B83),#REF!,0)))),"Ссылка"),"")</f>
        <v/>
      </c>
    </row>
    <row r="84" spans="1:9" ht="50.1" customHeight="1">
      <c r="A84" s="11" t="str">
        <f>IFERROR(INDEX(ФОП!$A$20:$D$1000,MATCH(B84,ФОП!$C$20:$C$1000,0),2),"")</f>
        <v/>
      </c>
      <c r="B84" s="11"/>
      <c r="C84" s="2"/>
      <c r="D84" s="11"/>
      <c r="E84" s="2"/>
      <c r="F84" s="12"/>
      <c r="H84" s="11"/>
      <c r="I84" s="16" t="str">
        <f>IFERROR(HYPERLINK(Админка!$C$25&amp;"Категории!"&amp;ADDRESS(2,COLUMN(INDEX(#REF!,1,MATCH((B84),#REF!,0)))),"Ссылка"),"")</f>
        <v/>
      </c>
    </row>
    <row r="85" spans="1:9" ht="50.1" customHeight="1">
      <c r="A85" s="11" t="str">
        <f>IFERROR(INDEX(ФОП!$A$20:$D$1000,MATCH(B85,ФОП!$C$20:$C$1000,0),2),"")</f>
        <v/>
      </c>
      <c r="B85" s="11"/>
      <c r="C85" s="2"/>
      <c r="D85" s="11"/>
      <c r="E85" s="2"/>
      <c r="F85" s="12"/>
      <c r="H85" s="11"/>
      <c r="I85" s="16" t="str">
        <f>IFERROR(HYPERLINK(Админка!$C$25&amp;"Категории!"&amp;ADDRESS(2,COLUMN(INDEX(#REF!,1,MATCH((B85),#REF!,0)))),"Ссылка"),"")</f>
        <v/>
      </c>
    </row>
    <row r="86" spans="1:9" ht="50.1" customHeight="1">
      <c r="A86" s="11" t="str">
        <f>IFERROR(INDEX(ФОП!$A$20:$D$1000,MATCH(B86,ФОП!$C$20:$C$1000,0),2),"")</f>
        <v/>
      </c>
      <c r="B86" s="11"/>
      <c r="C86" s="2"/>
      <c r="D86" s="11"/>
      <c r="E86" s="2"/>
      <c r="F86" s="12"/>
      <c r="H86" s="11"/>
      <c r="I86" s="16" t="str">
        <f>IFERROR(HYPERLINK(Админка!$C$25&amp;"Категории!"&amp;ADDRESS(2,COLUMN(INDEX(#REF!,1,MATCH((B86),#REF!,0)))),"Ссылка"),"")</f>
        <v/>
      </c>
    </row>
    <row r="87" spans="1:9" ht="50.1" customHeight="1">
      <c r="A87" s="11" t="str">
        <f>IFERROR(INDEX(ФОП!$A$20:$D$1000,MATCH(B87,ФОП!$C$20:$C$1000,0),2),"")</f>
        <v/>
      </c>
      <c r="B87" s="11"/>
      <c r="C87" s="2"/>
      <c r="D87" s="11"/>
      <c r="E87" s="2"/>
      <c r="F87" s="12"/>
      <c r="H87" s="11"/>
      <c r="I87" s="16" t="str">
        <f>IFERROR(HYPERLINK(Админка!$C$25&amp;"Категории!"&amp;ADDRESS(2,COLUMN(INDEX(#REF!,1,MATCH((B87),#REF!,0)))),"Ссылка"),"")</f>
        <v/>
      </c>
    </row>
    <row r="88" spans="1:9" ht="50.1" customHeight="1">
      <c r="A88" s="11" t="str">
        <f>IFERROR(INDEX(ФОП!$A$20:$D$1000,MATCH(B88,ФОП!$C$20:$C$1000,0),2),"")</f>
        <v/>
      </c>
      <c r="B88" s="11"/>
      <c r="C88" s="2"/>
      <c r="D88" s="11"/>
      <c r="E88" s="2"/>
      <c r="F88" s="12"/>
      <c r="H88" s="11"/>
      <c r="I88" s="16" t="str">
        <f>IFERROR(HYPERLINK(Админка!$C$25&amp;"Категории!"&amp;ADDRESS(2,COLUMN(INDEX(#REF!,1,MATCH((B88),#REF!,0)))),"Ссылка"),"")</f>
        <v/>
      </c>
    </row>
    <row r="89" spans="1:9" ht="50.1" customHeight="1">
      <c r="A89" s="11" t="str">
        <f>IFERROR(INDEX(ФОП!$A$20:$D$1000,MATCH(B89,ФОП!$C$20:$C$1000,0),2),"")</f>
        <v/>
      </c>
      <c r="B89" s="11"/>
      <c r="C89" s="2"/>
      <c r="D89" s="11"/>
      <c r="E89" s="2"/>
      <c r="F89" s="12"/>
      <c r="H89" s="11"/>
      <c r="I89" s="16" t="str">
        <f>IFERROR(HYPERLINK(Админка!$C$25&amp;"Категории!"&amp;ADDRESS(2,COLUMN(INDEX(#REF!,1,MATCH((B89),#REF!,0)))),"Ссылка"),"")</f>
        <v/>
      </c>
    </row>
    <row r="90" spans="1:9" ht="50.1" customHeight="1">
      <c r="A90" s="11" t="str">
        <f>IFERROR(INDEX(ФОП!$A$20:$D$1000,MATCH(B90,ФОП!$C$20:$C$1000,0),2),"")</f>
        <v/>
      </c>
      <c r="B90" s="11"/>
      <c r="C90" s="2"/>
      <c r="D90" s="11"/>
      <c r="E90" s="2"/>
      <c r="F90" s="12"/>
      <c r="H90" s="11"/>
      <c r="I90" s="16" t="str">
        <f>IFERROR(HYPERLINK(Админка!$C$25&amp;"Категории!"&amp;ADDRESS(2,COLUMN(INDEX(#REF!,1,MATCH((B90),#REF!,0)))),"Ссылка"),"")</f>
        <v/>
      </c>
    </row>
    <row r="91" spans="1:9" ht="50.1" customHeight="1">
      <c r="A91" s="11" t="str">
        <f>IFERROR(INDEX(ФОП!$A$20:$D$1000,MATCH(B91,ФОП!$C$20:$C$1000,0),2),"")</f>
        <v/>
      </c>
      <c r="B91" s="11"/>
      <c r="C91" s="2"/>
      <c r="D91" s="11"/>
      <c r="E91" s="2"/>
      <c r="F91" s="12"/>
      <c r="H91" s="11"/>
      <c r="I91" s="16" t="str">
        <f>IFERROR(HYPERLINK(Админка!$C$25&amp;"Категории!"&amp;ADDRESS(2,COLUMN(INDEX(#REF!,1,MATCH((B91),#REF!,0)))),"Ссылка"),"")</f>
        <v/>
      </c>
    </row>
    <row r="92" spans="1:9" ht="50.1" customHeight="1">
      <c r="A92" s="11" t="str">
        <f>IFERROR(INDEX(ФОП!$A$20:$D$1000,MATCH(B92,ФОП!$C$20:$C$1000,0),2),"")</f>
        <v/>
      </c>
      <c r="B92" s="11"/>
      <c r="C92" s="2"/>
      <c r="D92" s="11"/>
      <c r="E92" s="2"/>
      <c r="F92" s="12"/>
      <c r="H92" s="11"/>
      <c r="I92" s="16" t="str">
        <f>IFERROR(HYPERLINK(Админка!$C$25&amp;"Категории!"&amp;ADDRESS(2,COLUMN(INDEX(#REF!,1,MATCH((B92),#REF!,0)))),"Ссылка"),"")</f>
        <v/>
      </c>
    </row>
    <row r="93" spans="1:9" ht="50.1" customHeight="1">
      <c r="A93" s="11" t="str">
        <f>IFERROR(INDEX(ФОП!$A$20:$D$1000,MATCH(B93,ФОП!$C$20:$C$1000,0),2),"")</f>
        <v/>
      </c>
      <c r="B93" s="11"/>
      <c r="C93" s="2"/>
      <c r="D93" s="11"/>
      <c r="E93" s="2"/>
      <c r="F93" s="12"/>
      <c r="H93" s="11"/>
      <c r="I93" s="16" t="str">
        <f>IFERROR(HYPERLINK(Админка!$C$25&amp;"Категории!"&amp;ADDRESS(2,COLUMN(INDEX(#REF!,1,MATCH((B93),#REF!,0)))),"Ссылка"),"")</f>
        <v/>
      </c>
    </row>
    <row r="94" spans="1:9" ht="50.1" customHeight="1">
      <c r="A94" s="11" t="str">
        <f>IFERROR(INDEX(ФОП!$A$20:$D$1000,MATCH(B94,ФОП!$C$20:$C$1000,0),2),"")</f>
        <v/>
      </c>
      <c r="B94" s="11"/>
      <c r="C94" s="2"/>
      <c r="D94" s="11"/>
      <c r="E94" s="2"/>
      <c r="F94" s="12"/>
      <c r="H94" s="11"/>
      <c r="I94" s="16" t="str">
        <f>IFERROR(HYPERLINK(Админка!$C$25&amp;"Категории!"&amp;ADDRESS(2,COLUMN(INDEX(#REF!,1,MATCH((B94),#REF!,0)))),"Ссылка"),"")</f>
        <v/>
      </c>
    </row>
    <row r="95" spans="1:9" ht="50.1" customHeight="1">
      <c r="A95" s="11" t="str">
        <f>IFERROR(INDEX(ФОП!$A$20:$D$1000,MATCH(B95,ФОП!$C$20:$C$1000,0),2),"")</f>
        <v/>
      </c>
      <c r="B95" s="11"/>
      <c r="C95" s="2"/>
      <c r="D95" s="11"/>
      <c r="E95" s="2"/>
      <c r="F95" s="12"/>
      <c r="H95" s="11"/>
      <c r="I95" s="16" t="str">
        <f>IFERROR(HYPERLINK(Админка!$C$25&amp;"Категории!"&amp;ADDRESS(2,COLUMN(INDEX(#REF!,1,MATCH((B95),#REF!,0)))),"Ссылка"),"")</f>
        <v/>
      </c>
    </row>
    <row r="96" spans="1:9" ht="50.1" customHeight="1">
      <c r="A96" s="11" t="str">
        <f>IFERROR(INDEX(ФОП!$A$20:$D$1000,MATCH(B96,ФОП!$C$20:$C$1000,0),2),"")</f>
        <v/>
      </c>
      <c r="B96" s="11"/>
      <c r="C96" s="2"/>
      <c r="D96" s="11"/>
      <c r="E96" s="2"/>
      <c r="F96" s="12"/>
      <c r="H96" s="11"/>
      <c r="I96" s="16" t="str">
        <f>IFERROR(HYPERLINK(Админка!$C$25&amp;"Категории!"&amp;ADDRESS(2,COLUMN(INDEX(#REF!,1,MATCH((B96),#REF!,0)))),"Ссылка"),"")</f>
        <v/>
      </c>
    </row>
    <row r="97" spans="1:9" ht="50.1" customHeight="1">
      <c r="A97" s="11" t="str">
        <f>IFERROR(INDEX(ФОП!$A$20:$D$1000,MATCH(B97,ФОП!$C$20:$C$1000,0),2),"")</f>
        <v/>
      </c>
      <c r="B97" s="11"/>
      <c r="C97" s="2"/>
      <c r="D97" s="11"/>
      <c r="E97" s="2"/>
      <c r="F97" s="12"/>
      <c r="H97" s="11"/>
      <c r="I97" s="16" t="str">
        <f>IFERROR(HYPERLINK(Админка!$C$25&amp;"Категории!"&amp;ADDRESS(2,COLUMN(INDEX(#REF!,1,MATCH((B97),#REF!,0)))),"Ссылка"),"")</f>
        <v/>
      </c>
    </row>
    <row r="98" spans="1:9" ht="50.1" customHeight="1">
      <c r="A98" s="11" t="str">
        <f>IFERROR(INDEX(ФОП!$A$20:$D$1000,MATCH(B98,ФОП!$C$20:$C$1000,0),2),"")</f>
        <v/>
      </c>
      <c r="B98" s="11"/>
      <c r="C98" s="2"/>
      <c r="D98" s="11"/>
      <c r="E98" s="2"/>
      <c r="F98" s="12"/>
      <c r="H98" s="11"/>
      <c r="I98" s="16" t="str">
        <f>IFERROR(HYPERLINK(Админка!$C$25&amp;"Категории!"&amp;ADDRESS(2,COLUMN(INDEX(#REF!,1,MATCH((B98),#REF!,0)))),"Ссылка"),"")</f>
        <v/>
      </c>
    </row>
    <row r="99" spans="1:9" ht="50.1" customHeight="1">
      <c r="A99" s="11" t="str">
        <f>IFERROR(INDEX(ФОП!$A$20:$D$1000,MATCH(B99,ФОП!$C$20:$C$1000,0),2),"")</f>
        <v/>
      </c>
      <c r="B99" s="11"/>
      <c r="C99" s="2"/>
      <c r="D99" s="11"/>
      <c r="E99" s="2"/>
      <c r="F99" s="12"/>
      <c r="H99" s="11"/>
      <c r="I99" s="16" t="str">
        <f>IFERROR(HYPERLINK(Админка!$C$25&amp;"Категории!"&amp;ADDRESS(2,COLUMN(INDEX(#REF!,1,MATCH((B99),#REF!,0)))),"Ссылка"),"")</f>
        <v/>
      </c>
    </row>
    <row r="100" spans="1:9" ht="50.1" customHeight="1">
      <c r="A100" s="11" t="str">
        <f>IFERROR(INDEX(ФОП!$A$20:$D$1000,MATCH(B100,ФОП!$C$20:$C$1000,0),2),"")</f>
        <v/>
      </c>
      <c r="B100" s="11"/>
      <c r="C100" s="2"/>
      <c r="D100" s="11"/>
      <c r="E100" s="2"/>
      <c r="F100" s="12"/>
      <c r="H100" s="11"/>
      <c r="I100" s="16" t="str">
        <f>IFERROR(HYPERLINK(Админка!$C$25&amp;"Категории!"&amp;ADDRESS(2,COLUMN(INDEX(#REF!,1,MATCH((B100),#REF!,0)))),"Ссылка"),"")</f>
        <v/>
      </c>
    </row>
    <row r="101" spans="1:9" ht="50.1" customHeight="1">
      <c r="A101" s="11" t="str">
        <f>IFERROR(INDEX(ФОП!$A$20:$D$1000,MATCH(B101,ФОП!$C$20:$C$1000,0),2),"")</f>
        <v/>
      </c>
      <c r="B101" s="11"/>
      <c r="C101" s="2"/>
      <c r="D101" s="11"/>
      <c r="E101" s="2"/>
      <c r="F101" s="12"/>
      <c r="H101" s="11"/>
      <c r="I101" s="16" t="str">
        <f>IFERROR(HYPERLINK(Админка!$C$25&amp;"Категории!"&amp;ADDRESS(2,COLUMN(INDEX(#REF!,1,MATCH((B101),#REF!,0)))),"Ссылка"),"")</f>
        <v/>
      </c>
    </row>
    <row r="102" spans="1:9" ht="50.1" customHeight="1">
      <c r="A102" s="11" t="str">
        <f>IFERROR(INDEX(ФОП!$A$20:$D$1000,MATCH(B102,ФОП!$C$20:$C$1000,0),2),"")</f>
        <v/>
      </c>
      <c r="B102" s="11"/>
      <c r="C102" s="2"/>
      <c r="D102" s="11"/>
      <c r="E102" s="2"/>
      <c r="F102" s="12"/>
      <c r="H102" s="11"/>
      <c r="I102" s="16" t="str">
        <f>IFERROR(HYPERLINK(Админка!$C$25&amp;"Категории!"&amp;ADDRESS(2,COLUMN(INDEX(#REF!,1,MATCH((B102),#REF!,0)))),"Ссылка"),"")</f>
        <v/>
      </c>
    </row>
    <row r="103" spans="1:9" ht="50.1" customHeight="1">
      <c r="A103" s="11" t="str">
        <f>IFERROR(INDEX(ФОП!$A$20:$D$1000,MATCH(B103,ФОП!$C$20:$C$1000,0),2),"")</f>
        <v/>
      </c>
      <c r="B103" s="11"/>
      <c r="C103" s="2"/>
      <c r="D103" s="11"/>
      <c r="E103" s="2"/>
      <c r="F103" s="12"/>
      <c r="H103" s="11"/>
      <c r="I103" s="16" t="str">
        <f>IFERROR(HYPERLINK(Админка!$C$25&amp;"Категории!"&amp;ADDRESS(2,COLUMN(INDEX(#REF!,1,MATCH((B103),#REF!,0)))),"Ссылка"),"")</f>
        <v/>
      </c>
    </row>
    <row r="104" spans="1:9" ht="50.1" customHeight="1">
      <c r="A104" s="11" t="str">
        <f>IFERROR(INDEX(ФОП!$A$20:$D$1000,MATCH(B104,ФОП!$C$20:$C$1000,0),2),"")</f>
        <v/>
      </c>
      <c r="B104" s="11"/>
      <c r="C104" s="2"/>
      <c r="D104" s="11"/>
      <c r="E104" s="2"/>
      <c r="F104" s="12"/>
      <c r="H104" s="11"/>
      <c r="I104" s="16" t="str">
        <f>IFERROR(HYPERLINK(Админка!$C$25&amp;"Категории!"&amp;ADDRESS(2,COLUMN(INDEX(#REF!,1,MATCH((B104),#REF!,0)))),"Ссылка"),"")</f>
        <v/>
      </c>
    </row>
    <row r="105" spans="1:9" ht="50.1" customHeight="1">
      <c r="A105" s="11" t="str">
        <f>IFERROR(INDEX(ФОП!$A$20:$D$1000,MATCH(B105,ФОП!$C$20:$C$1000,0),2),"")</f>
        <v/>
      </c>
      <c r="B105" s="11"/>
      <c r="C105" s="2"/>
      <c r="D105" s="11"/>
      <c r="E105" s="2"/>
      <c r="F105" s="12"/>
      <c r="H105" s="11"/>
      <c r="I105" s="16" t="str">
        <f>IFERROR(HYPERLINK(Админка!$C$25&amp;"Категории!"&amp;ADDRESS(2,COLUMN(INDEX(#REF!,1,MATCH((B105),#REF!,0)))),"Ссылка"),"")</f>
        <v/>
      </c>
    </row>
    <row r="106" spans="1:9" ht="50.1" customHeight="1">
      <c r="A106" s="11" t="str">
        <f>IFERROR(INDEX(ФОП!$A$20:$D$1000,MATCH(B106,ФОП!$C$20:$C$1000,0),2),"")</f>
        <v/>
      </c>
      <c r="B106" s="11"/>
      <c r="C106" s="2"/>
      <c r="D106" s="11"/>
      <c r="E106" s="2"/>
      <c r="F106" s="12"/>
      <c r="H106" s="11"/>
      <c r="I106" s="16" t="str">
        <f>IFERROR(HYPERLINK(Админка!$C$25&amp;"Категории!"&amp;ADDRESS(2,COLUMN(INDEX(#REF!,1,MATCH((B106),#REF!,0)))),"Ссылка"),"")</f>
        <v/>
      </c>
    </row>
    <row r="107" spans="1:9" ht="50.1" customHeight="1">
      <c r="A107" s="11" t="str">
        <f>IFERROR(INDEX(ФОП!$A$20:$D$1000,MATCH(B107,ФОП!$C$20:$C$1000,0),2),"")</f>
        <v/>
      </c>
      <c r="B107" s="11"/>
      <c r="C107" s="2"/>
      <c r="D107" s="11"/>
      <c r="E107" s="2"/>
      <c r="F107" s="12"/>
      <c r="H107" s="11"/>
      <c r="I107" s="16" t="str">
        <f>IFERROR(HYPERLINK(Админка!$C$25&amp;"Категории!"&amp;ADDRESS(2,COLUMN(INDEX(#REF!,1,MATCH((B107),#REF!,0)))),"Ссылка"),"")</f>
        <v/>
      </c>
    </row>
    <row r="108" spans="1:9" ht="50.1" customHeight="1">
      <c r="A108" s="11" t="str">
        <f>IFERROR(INDEX(ФОП!$A$20:$D$1000,MATCH(B108,ФОП!$C$20:$C$1000,0),2),"")</f>
        <v/>
      </c>
      <c r="B108" s="11"/>
      <c r="C108" s="2"/>
      <c r="D108" s="11"/>
      <c r="E108" s="2"/>
      <c r="F108" s="12"/>
      <c r="H108" s="11"/>
      <c r="I108" s="16" t="str">
        <f>IFERROR(HYPERLINK(Админка!$C$25&amp;"Категории!"&amp;ADDRESS(2,COLUMN(INDEX(#REF!,1,MATCH((B108),#REF!,0)))),"Ссылка"),"")</f>
        <v/>
      </c>
    </row>
    <row r="109" spans="1:9" ht="50.1" customHeight="1">
      <c r="A109" s="11" t="str">
        <f>IFERROR(INDEX(ФОП!$A$20:$D$1000,MATCH(B109,ФОП!$C$20:$C$1000,0),2),"")</f>
        <v/>
      </c>
      <c r="B109" s="11"/>
      <c r="C109" s="2"/>
      <c r="D109" s="11"/>
      <c r="E109" s="2"/>
      <c r="F109" s="12"/>
      <c r="H109" s="11"/>
      <c r="I109" s="16" t="str">
        <f>IFERROR(HYPERLINK(Админка!$C$25&amp;"Категории!"&amp;ADDRESS(2,COLUMN(INDEX(#REF!,1,MATCH((B109),#REF!,0)))),"Ссылка"),"")</f>
        <v/>
      </c>
    </row>
    <row r="110" spans="1:9" ht="50.1" customHeight="1">
      <c r="A110" s="11" t="str">
        <f>IFERROR(INDEX(ФОП!$A$20:$D$1000,MATCH(B110,ФОП!$C$20:$C$1000,0),2),"")</f>
        <v/>
      </c>
      <c r="B110" s="11"/>
      <c r="C110" s="2"/>
      <c r="D110" s="11"/>
      <c r="E110" s="2"/>
      <c r="F110" s="12"/>
      <c r="H110" s="11"/>
      <c r="I110" s="16" t="str">
        <f>IFERROR(HYPERLINK(Админка!$C$25&amp;"Категории!"&amp;ADDRESS(2,COLUMN(INDEX(#REF!,1,MATCH((B110),#REF!,0)))),"Ссылка"),"")</f>
        <v/>
      </c>
    </row>
    <row r="111" spans="1:9" ht="50.1" customHeight="1">
      <c r="A111" s="11" t="str">
        <f>IFERROR(INDEX(ФОП!$A$20:$D$1000,MATCH(B111,ФОП!$C$20:$C$1000,0),2),"")</f>
        <v/>
      </c>
      <c r="B111" s="11"/>
      <c r="C111" s="2"/>
      <c r="D111" s="11"/>
      <c r="E111" s="2"/>
      <c r="F111" s="12"/>
      <c r="H111" s="11"/>
      <c r="I111" s="16" t="str">
        <f>IFERROR(HYPERLINK(Админка!$C$25&amp;"Категории!"&amp;ADDRESS(2,COLUMN(INDEX(#REF!,1,MATCH((B111),#REF!,0)))),"Ссылка"),"")</f>
        <v/>
      </c>
    </row>
    <row r="112" spans="1:9" ht="50.1" customHeight="1">
      <c r="A112" s="11" t="str">
        <f>IFERROR(INDEX(ФОП!$A$20:$D$1000,MATCH(B112,ФОП!$C$20:$C$1000,0),2),"")</f>
        <v/>
      </c>
      <c r="B112" s="11"/>
      <c r="C112" s="2"/>
      <c r="D112" s="11"/>
      <c r="E112" s="2"/>
      <c r="F112" s="12"/>
      <c r="H112" s="11"/>
      <c r="I112" s="16" t="str">
        <f>IFERROR(HYPERLINK(Админка!$C$25&amp;"Категории!"&amp;ADDRESS(2,COLUMN(INDEX(#REF!,1,MATCH((B112),#REF!,0)))),"Ссылка"),"")</f>
        <v/>
      </c>
    </row>
    <row r="113" spans="1:9" ht="50.1" customHeight="1">
      <c r="A113" s="11" t="str">
        <f>IFERROR(INDEX(ФОП!$A$20:$D$1000,MATCH(B113,ФОП!$C$20:$C$1000,0),2),"")</f>
        <v/>
      </c>
      <c r="B113" s="11"/>
      <c r="C113" s="2"/>
      <c r="D113" s="11"/>
      <c r="E113" s="2"/>
      <c r="F113" s="12"/>
      <c r="H113" s="11"/>
      <c r="I113" s="16" t="str">
        <f>IFERROR(HYPERLINK(Админка!$C$25&amp;"Категории!"&amp;ADDRESS(2,COLUMN(INDEX(#REF!,1,MATCH((B113),#REF!,0)))),"Ссылка"),"")</f>
        <v/>
      </c>
    </row>
    <row r="114" spans="1:9" ht="50.1" customHeight="1">
      <c r="A114" s="11" t="str">
        <f>IFERROR(INDEX(ФОП!$A$20:$D$1000,MATCH(B114,ФОП!$C$20:$C$1000,0),2),"")</f>
        <v/>
      </c>
      <c r="B114" s="11"/>
      <c r="C114" s="2"/>
      <c r="D114" s="11"/>
      <c r="E114" s="2"/>
      <c r="F114" s="12"/>
      <c r="H114" s="11"/>
      <c r="I114" s="16" t="str">
        <f>IFERROR(HYPERLINK(Админка!$C$25&amp;"Категории!"&amp;ADDRESS(2,COLUMN(INDEX(#REF!,1,MATCH((B114),#REF!,0)))),"Ссылка"),"")</f>
        <v/>
      </c>
    </row>
    <row r="115" spans="1:9" ht="50.1" customHeight="1">
      <c r="A115" s="11" t="str">
        <f>IFERROR(INDEX(ФОП!$A$20:$D$1000,MATCH(B115,ФОП!$C$20:$C$1000,0),2),"")</f>
        <v/>
      </c>
      <c r="B115" s="11"/>
      <c r="C115" s="2"/>
      <c r="D115" s="11"/>
      <c r="E115" s="2"/>
      <c r="F115" s="12"/>
      <c r="H115" s="11"/>
      <c r="I115" s="16" t="str">
        <f>IFERROR(HYPERLINK(Админка!$C$25&amp;"Категории!"&amp;ADDRESS(2,COLUMN(INDEX(#REF!,1,MATCH((B115),#REF!,0)))),"Ссылка"),"")</f>
        <v/>
      </c>
    </row>
    <row r="116" spans="1:9" ht="50.1" customHeight="1">
      <c r="A116" s="11" t="str">
        <f>IFERROR(INDEX(ФОП!$A$20:$D$1000,MATCH(B116,ФОП!$C$20:$C$1000,0),2),"")</f>
        <v/>
      </c>
      <c r="B116" s="11"/>
      <c r="C116" s="2"/>
      <c r="D116" s="11"/>
      <c r="E116" s="2"/>
      <c r="F116" s="12"/>
      <c r="H116" s="11"/>
      <c r="I116" s="16" t="str">
        <f>IFERROR(HYPERLINK(Админка!$C$25&amp;"Категории!"&amp;ADDRESS(2,COLUMN(INDEX(#REF!,1,MATCH((B116),#REF!,0)))),"Ссылка"),"")</f>
        <v/>
      </c>
    </row>
    <row r="117" spans="1:9" ht="50.1" customHeight="1">
      <c r="A117" s="11" t="str">
        <f>IFERROR(INDEX(ФОП!$A$20:$D$1000,MATCH(B117,ФОП!$C$20:$C$1000,0),2),"")</f>
        <v/>
      </c>
      <c r="B117" s="11"/>
      <c r="C117" s="2"/>
      <c r="D117" s="11"/>
      <c r="E117" s="2"/>
      <c r="F117" s="12"/>
      <c r="H117" s="11"/>
      <c r="I117" s="16" t="str">
        <f>IFERROR(HYPERLINK(Админка!$C$25&amp;"Категории!"&amp;ADDRESS(2,COLUMN(INDEX(#REF!,1,MATCH((B117),#REF!,0)))),"Ссылка"),"")</f>
        <v/>
      </c>
    </row>
    <row r="118" spans="1:9" ht="50.1" customHeight="1">
      <c r="A118" s="11" t="str">
        <f>IFERROR(INDEX(ФОП!$A$20:$D$1000,MATCH(B118,ФОП!$C$20:$C$1000,0),2),"")</f>
        <v/>
      </c>
      <c r="B118" s="11"/>
      <c r="C118" s="2"/>
      <c r="D118" s="11"/>
      <c r="E118" s="2"/>
      <c r="F118" s="12"/>
      <c r="H118" s="11"/>
      <c r="I118" s="16" t="str">
        <f>IFERROR(HYPERLINK(Админка!$C$25&amp;"Категории!"&amp;ADDRESS(2,COLUMN(INDEX(#REF!,1,MATCH((B118),#REF!,0)))),"Ссылка"),"")</f>
        <v/>
      </c>
    </row>
    <row r="119" spans="1:9" ht="50.1" customHeight="1">
      <c r="A119" s="11" t="str">
        <f>IFERROR(INDEX(ФОП!$A$20:$D$1000,MATCH(B119,ФОП!$C$20:$C$1000,0),2),"")</f>
        <v/>
      </c>
      <c r="B119" s="11"/>
      <c r="C119" s="2"/>
      <c r="D119" s="11"/>
      <c r="E119" s="2"/>
      <c r="F119" s="12"/>
      <c r="H119" s="11"/>
      <c r="I119" s="16" t="str">
        <f>IFERROR(HYPERLINK(Админка!$C$25&amp;"Категории!"&amp;ADDRESS(2,COLUMN(INDEX(#REF!,1,MATCH((B119),#REF!,0)))),"Ссылка"),"")</f>
        <v/>
      </c>
    </row>
    <row r="120" spans="1:9" ht="50.1" customHeight="1">
      <c r="A120" s="11" t="str">
        <f>IFERROR(INDEX(ФОП!$A$20:$D$1000,MATCH(B120,ФОП!$C$20:$C$1000,0),2),"")</f>
        <v/>
      </c>
      <c r="B120" s="11"/>
      <c r="C120" s="2"/>
      <c r="D120" s="11"/>
      <c r="E120" s="2"/>
      <c r="F120" s="12"/>
      <c r="H120" s="11"/>
      <c r="I120" s="16" t="str">
        <f>IFERROR(HYPERLINK(Админка!$C$25&amp;"Категории!"&amp;ADDRESS(2,COLUMN(INDEX(#REF!,1,MATCH((B120),#REF!,0)))),"Ссылка"),"")</f>
        <v/>
      </c>
    </row>
    <row r="121" spans="1:9" ht="50.1" customHeight="1">
      <c r="A121" s="11" t="str">
        <f>IFERROR(INDEX(ФОП!$A$20:$D$1000,MATCH(B121,ФОП!$C$20:$C$1000,0),2),"")</f>
        <v/>
      </c>
      <c r="B121" s="11"/>
      <c r="C121" s="2"/>
      <c r="D121" s="11"/>
      <c r="E121" s="2"/>
      <c r="F121" s="12"/>
      <c r="H121" s="11"/>
      <c r="I121" s="16" t="str">
        <f>IFERROR(HYPERLINK(Админка!$C$25&amp;"Категории!"&amp;ADDRESS(2,COLUMN(INDEX(#REF!,1,MATCH((B121),#REF!,0)))),"Ссылка"),"")</f>
        <v/>
      </c>
    </row>
    <row r="122" spans="1:9" ht="50.1" customHeight="1">
      <c r="A122" s="11" t="str">
        <f>IFERROR(INDEX(ФОП!$A$20:$D$1000,MATCH(B122,ФОП!$C$20:$C$1000,0),2),"")</f>
        <v/>
      </c>
      <c r="B122" s="11"/>
      <c r="C122" s="2"/>
      <c r="D122" s="11"/>
      <c r="E122" s="2"/>
      <c r="F122" s="12"/>
      <c r="H122" s="11"/>
      <c r="I122" s="16" t="str">
        <f>IFERROR(HYPERLINK(Админка!$C$25&amp;"Категории!"&amp;ADDRESS(2,COLUMN(INDEX(#REF!,1,MATCH((B122),#REF!,0)))),"Ссылка"),"")</f>
        <v/>
      </c>
    </row>
    <row r="123" spans="1:9" ht="50.1" customHeight="1">
      <c r="A123" s="11" t="str">
        <f>IFERROR(INDEX(ФОП!$A$20:$D$1000,MATCH(B123,ФОП!$C$20:$C$1000,0),2),"")</f>
        <v/>
      </c>
      <c r="B123" s="11"/>
      <c r="C123" s="2"/>
      <c r="D123" s="11"/>
      <c r="E123" s="2"/>
      <c r="F123" s="12"/>
      <c r="H123" s="11"/>
      <c r="I123" s="16" t="str">
        <f>IFERROR(HYPERLINK(Админка!$C$25&amp;"Категории!"&amp;ADDRESS(2,COLUMN(INDEX(#REF!,1,MATCH((B123),#REF!,0)))),"Ссылка"),"")</f>
        <v/>
      </c>
    </row>
    <row r="124" spans="1:9" ht="50.1" customHeight="1">
      <c r="A124" s="11" t="str">
        <f>IFERROR(INDEX(ФОП!$A$20:$D$1000,MATCH(B124,ФОП!$C$20:$C$1000,0),2),"")</f>
        <v/>
      </c>
      <c r="B124" s="11"/>
      <c r="C124" s="2"/>
      <c r="D124" s="11"/>
      <c r="E124" s="2"/>
      <c r="F124" s="12"/>
      <c r="H124" s="11"/>
      <c r="I124" s="16" t="str">
        <f>IFERROR(HYPERLINK(Админка!$C$25&amp;"Категории!"&amp;ADDRESS(2,COLUMN(INDEX(#REF!,1,MATCH((B124),#REF!,0)))),"Ссылка"),"")</f>
        <v/>
      </c>
    </row>
    <row r="125" spans="1:9" ht="50.1" customHeight="1">
      <c r="A125" s="11" t="str">
        <f>IFERROR(INDEX(ФОП!$A$20:$D$1000,MATCH(B125,ФОП!$C$20:$C$1000,0),2),"")</f>
        <v/>
      </c>
      <c r="B125" s="11"/>
      <c r="C125" s="2"/>
      <c r="D125" s="11"/>
      <c r="E125" s="2"/>
      <c r="F125" s="12"/>
      <c r="H125" s="11"/>
      <c r="I125" s="16" t="str">
        <f>IFERROR(HYPERLINK(Админка!$C$25&amp;"Категории!"&amp;ADDRESS(2,COLUMN(INDEX(#REF!,1,MATCH((B125),#REF!,0)))),"Ссылка"),"")</f>
        <v/>
      </c>
    </row>
    <row r="126" spans="1:9" ht="50.1" customHeight="1">
      <c r="A126" s="11" t="str">
        <f>IFERROR(INDEX(ФОП!$A$20:$D$1000,MATCH(B126,ФОП!$C$20:$C$1000,0),2),"")</f>
        <v/>
      </c>
      <c r="B126" s="11"/>
      <c r="C126" s="2"/>
      <c r="D126" s="11"/>
      <c r="E126" s="2"/>
      <c r="F126" s="12"/>
      <c r="H126" s="11"/>
      <c r="I126" s="16" t="str">
        <f>IFERROR(HYPERLINK(Админка!$C$25&amp;"Категории!"&amp;ADDRESS(2,COLUMN(INDEX(#REF!,1,MATCH((B126),#REF!,0)))),"Ссылка"),"")</f>
        <v/>
      </c>
    </row>
    <row r="127" spans="1:9" ht="50.1" customHeight="1">
      <c r="A127" s="11" t="str">
        <f>IFERROR(INDEX(ФОП!$A$20:$D$1000,MATCH(B127,ФОП!$C$20:$C$1000,0),2),"")</f>
        <v/>
      </c>
      <c r="B127" s="11"/>
      <c r="C127" s="2"/>
      <c r="D127" s="11"/>
      <c r="E127" s="2"/>
      <c r="F127" s="12"/>
      <c r="H127" s="11"/>
      <c r="I127" s="16" t="str">
        <f>IFERROR(HYPERLINK(Админка!$C$25&amp;"Категории!"&amp;ADDRESS(2,COLUMN(INDEX(#REF!,1,MATCH((B127),#REF!,0)))),"Ссылка"),"")</f>
        <v/>
      </c>
    </row>
    <row r="128" spans="1:9" ht="50.1" customHeight="1">
      <c r="A128" s="11" t="str">
        <f>IFERROR(INDEX(ФОП!$A$20:$D$1000,MATCH(B128,ФОП!$C$20:$C$1000,0),2),"")</f>
        <v/>
      </c>
      <c r="B128" s="11"/>
      <c r="C128" s="2"/>
      <c r="D128" s="11"/>
      <c r="E128" s="2"/>
      <c r="F128" s="12"/>
      <c r="H128" s="11"/>
      <c r="I128" s="16" t="str">
        <f>IFERROR(HYPERLINK(Админка!$C$25&amp;"Категории!"&amp;ADDRESS(2,COLUMN(INDEX(#REF!,1,MATCH((B128),#REF!,0)))),"Ссылка"),"")</f>
        <v/>
      </c>
    </row>
    <row r="129" spans="1:9" ht="50.1" customHeight="1">
      <c r="A129" s="11" t="str">
        <f>IFERROR(INDEX(ФОП!$A$20:$D$1000,MATCH(B129,ФОП!$C$20:$C$1000,0),2),"")</f>
        <v/>
      </c>
      <c r="B129" s="11"/>
      <c r="C129" s="2"/>
      <c r="D129" s="11"/>
      <c r="E129" s="2"/>
      <c r="F129" s="12"/>
      <c r="H129" s="11"/>
      <c r="I129" s="16" t="str">
        <f>IFERROR(HYPERLINK(Админка!$C$25&amp;"Категории!"&amp;ADDRESS(2,COLUMN(INDEX(#REF!,1,MATCH((B129),#REF!,0)))),"Ссылка"),"")</f>
        <v/>
      </c>
    </row>
    <row r="130" spans="1:9" ht="50.1" customHeight="1">
      <c r="A130" s="11" t="str">
        <f>IFERROR(INDEX(ФОП!$A$20:$D$1000,MATCH(B130,ФОП!$C$20:$C$1000,0),2),"")</f>
        <v/>
      </c>
      <c r="B130" s="11"/>
      <c r="C130" s="2"/>
      <c r="D130" s="11"/>
      <c r="E130" s="2"/>
      <c r="F130" s="12"/>
      <c r="H130" s="11"/>
      <c r="I130" s="16" t="str">
        <f>IFERROR(HYPERLINK(Админка!$C$25&amp;"Категории!"&amp;ADDRESS(2,COLUMN(INDEX(#REF!,1,MATCH((B130),#REF!,0)))),"Ссылка"),"")</f>
        <v/>
      </c>
    </row>
    <row r="131" spans="1:9" ht="50.1" customHeight="1">
      <c r="A131" s="11" t="str">
        <f>IFERROR(INDEX(ФОП!$A$20:$D$1000,MATCH(B131,ФОП!$C$20:$C$1000,0),2),"")</f>
        <v/>
      </c>
      <c r="B131" s="11"/>
      <c r="C131" s="2"/>
      <c r="D131" s="11"/>
      <c r="E131" s="2"/>
      <c r="F131" s="12"/>
      <c r="H131" s="11"/>
      <c r="I131" s="16" t="str">
        <f>IFERROR(HYPERLINK(Админка!$C$25&amp;"Категории!"&amp;ADDRESS(2,COLUMN(INDEX(#REF!,1,MATCH((B131),#REF!,0)))),"Ссылка"),"")</f>
        <v/>
      </c>
    </row>
    <row r="132" spans="1:9" ht="50.1" customHeight="1">
      <c r="A132" s="11" t="str">
        <f>IFERROR(INDEX(ФОП!$A$20:$D$1000,MATCH(B132,ФОП!$C$20:$C$1000,0),2),"")</f>
        <v/>
      </c>
      <c r="B132" s="11"/>
      <c r="C132" s="2"/>
      <c r="D132" s="11"/>
      <c r="E132" s="2"/>
      <c r="F132" s="12"/>
      <c r="H132" s="11"/>
      <c r="I132" s="16" t="str">
        <f>IFERROR(HYPERLINK(Админка!$C$25&amp;"Категории!"&amp;ADDRESS(2,COLUMN(INDEX(#REF!,1,MATCH((B132),#REF!,0)))),"Ссылка"),"")</f>
        <v/>
      </c>
    </row>
    <row r="133" spans="1:9" ht="50.1" customHeight="1">
      <c r="A133" s="11" t="str">
        <f>IFERROR(INDEX(ФОП!$A$20:$D$1000,MATCH(B133,ФОП!$C$20:$C$1000,0),2),"")</f>
        <v/>
      </c>
      <c r="B133" s="11"/>
      <c r="C133" s="2"/>
      <c r="D133" s="11"/>
      <c r="E133" s="2"/>
      <c r="F133" s="12"/>
      <c r="H133" s="11"/>
      <c r="I133" s="16" t="str">
        <f>IFERROR(HYPERLINK(Админка!$C$25&amp;"Категории!"&amp;ADDRESS(2,COLUMN(INDEX(#REF!,1,MATCH((B133),#REF!,0)))),"Ссылка"),"")</f>
        <v/>
      </c>
    </row>
    <row r="134" spans="1:9" ht="50.1" customHeight="1">
      <c r="A134" s="11" t="str">
        <f>IFERROR(INDEX(ФОП!$A$20:$D$1000,MATCH(B134,ФОП!$C$20:$C$1000,0),2),"")</f>
        <v/>
      </c>
      <c r="B134" s="11"/>
      <c r="C134" s="2"/>
      <c r="D134" s="11"/>
      <c r="E134" s="2"/>
      <c r="F134" s="12"/>
      <c r="H134" s="11"/>
      <c r="I134" s="16" t="str">
        <f>IFERROR(HYPERLINK(Админка!$C$25&amp;"Категории!"&amp;ADDRESS(2,COLUMN(INDEX(#REF!,1,MATCH((B134),#REF!,0)))),"Ссылка"),"")</f>
        <v/>
      </c>
    </row>
    <row r="135" spans="1:9" ht="50.1" customHeight="1">
      <c r="A135" s="11" t="str">
        <f>IFERROR(INDEX(ФОП!$A$20:$D$1000,MATCH(B135,ФОП!$C$20:$C$1000,0),2),"")</f>
        <v/>
      </c>
      <c r="B135" s="11"/>
      <c r="C135" s="2"/>
      <c r="D135" s="11"/>
      <c r="E135" s="2"/>
      <c r="F135" s="12"/>
      <c r="H135" s="11"/>
      <c r="I135" s="16" t="str">
        <f>IFERROR(HYPERLINK(Админка!$C$25&amp;"Категории!"&amp;ADDRESS(2,COLUMN(INDEX(#REF!,1,MATCH((B135),#REF!,0)))),"Ссылка"),"")</f>
        <v/>
      </c>
    </row>
    <row r="136" spans="1:9" ht="50.1" customHeight="1">
      <c r="A136" s="11" t="str">
        <f>IFERROR(INDEX(ФОП!$A$20:$D$1000,MATCH(B136,ФОП!$C$20:$C$1000,0),2),"")</f>
        <v/>
      </c>
      <c r="B136" s="11"/>
      <c r="C136" s="2"/>
      <c r="D136" s="11"/>
      <c r="E136" s="2"/>
      <c r="F136" s="12"/>
      <c r="H136" s="11"/>
      <c r="I136" s="16" t="str">
        <f>IFERROR(HYPERLINK(Админка!$C$25&amp;"Категории!"&amp;ADDRESS(2,COLUMN(INDEX(#REF!,1,MATCH((B136),#REF!,0)))),"Ссылка"),"")</f>
        <v/>
      </c>
    </row>
    <row r="137" spans="1:9" ht="50.1" customHeight="1">
      <c r="A137" s="11" t="str">
        <f>IFERROR(INDEX(ФОП!$A$20:$D$1000,MATCH(B137,ФОП!$C$20:$C$1000,0),2),"")</f>
        <v/>
      </c>
      <c r="B137" s="11"/>
      <c r="C137" s="2"/>
      <c r="D137" s="11"/>
      <c r="E137" s="2"/>
      <c r="F137" s="12"/>
      <c r="H137" s="11"/>
      <c r="I137" s="16" t="str">
        <f>IFERROR(HYPERLINK(Админка!$C$25&amp;"Категории!"&amp;ADDRESS(2,COLUMN(INDEX(#REF!,1,MATCH((B137),#REF!,0)))),"Ссылка"),"")</f>
        <v/>
      </c>
    </row>
    <row r="138" spans="1:9" ht="50.1" customHeight="1">
      <c r="A138" s="11" t="str">
        <f>IFERROR(INDEX(ФОП!$A$20:$D$1000,MATCH(B138,ФОП!$C$20:$C$1000,0),2),"")</f>
        <v/>
      </c>
      <c r="B138" s="11"/>
      <c r="C138" s="2"/>
      <c r="D138" s="11"/>
      <c r="E138" s="2"/>
      <c r="F138" s="12"/>
      <c r="H138" s="11"/>
      <c r="I138" s="16" t="str">
        <f>IFERROR(HYPERLINK(Админка!$C$25&amp;"Категории!"&amp;ADDRESS(2,COLUMN(INDEX(#REF!,1,MATCH((B138),#REF!,0)))),"Ссылка"),"")</f>
        <v/>
      </c>
    </row>
    <row r="139" spans="1:9" ht="50.1" customHeight="1">
      <c r="A139" s="11" t="str">
        <f>IFERROR(INDEX(ФОП!$A$20:$D$1000,MATCH(B139,ФОП!$C$20:$C$1000,0),2),"")</f>
        <v/>
      </c>
      <c r="B139" s="11"/>
      <c r="C139" s="2"/>
      <c r="D139" s="11"/>
      <c r="E139" s="2"/>
      <c r="F139" s="12"/>
      <c r="H139" s="11"/>
      <c r="I139" s="16" t="str">
        <f>IFERROR(HYPERLINK(Админка!$C$25&amp;"Категории!"&amp;ADDRESS(2,COLUMN(INDEX(#REF!,1,MATCH((B139),#REF!,0)))),"Ссылка"),"")</f>
        <v/>
      </c>
    </row>
    <row r="140" spans="1:9" ht="50.1" customHeight="1">
      <c r="A140" s="11" t="str">
        <f>IFERROR(INDEX(ФОП!$A$20:$D$1000,MATCH(B140,ФОП!$C$20:$C$1000,0),2),"")</f>
        <v/>
      </c>
      <c r="B140" s="11"/>
      <c r="C140" s="2"/>
      <c r="D140" s="11"/>
      <c r="E140" s="2"/>
      <c r="F140" s="12"/>
      <c r="H140" s="11"/>
      <c r="I140" s="16" t="str">
        <f>IFERROR(HYPERLINK(Админка!$C$25&amp;"Категории!"&amp;ADDRESS(2,COLUMN(INDEX(#REF!,1,MATCH((B140),#REF!,0)))),"Ссылка"),"")</f>
        <v/>
      </c>
    </row>
    <row r="141" spans="1:9" ht="50.1" customHeight="1">
      <c r="A141" s="11" t="str">
        <f>IFERROR(INDEX(ФОП!$A$20:$D$1000,MATCH(B141,ФОП!$C$20:$C$1000,0),2),"")</f>
        <v/>
      </c>
      <c r="B141" s="11"/>
      <c r="C141" s="2"/>
      <c r="D141" s="11"/>
      <c r="E141" s="2"/>
      <c r="F141" s="12"/>
      <c r="H141" s="11"/>
      <c r="I141" s="16" t="str">
        <f>IFERROR(HYPERLINK(Админка!$C$25&amp;"Категории!"&amp;ADDRESS(2,COLUMN(INDEX(#REF!,1,MATCH((B141),#REF!,0)))),"Ссылка"),"")</f>
        <v/>
      </c>
    </row>
    <row r="142" spans="1:9" ht="50.1" customHeight="1">
      <c r="A142" s="11" t="str">
        <f>IFERROR(INDEX(ФОП!$A$20:$D$1000,MATCH(B142,ФОП!$C$20:$C$1000,0),2),"")</f>
        <v/>
      </c>
      <c r="B142" s="11"/>
      <c r="C142" s="2"/>
      <c r="D142" s="11"/>
      <c r="E142" s="2"/>
      <c r="F142" s="12"/>
      <c r="H142" s="11"/>
      <c r="I142" s="16" t="str">
        <f>IFERROR(HYPERLINK(Админка!$C$25&amp;"Категории!"&amp;ADDRESS(2,COLUMN(INDEX(#REF!,1,MATCH((B142),#REF!,0)))),"Ссылка"),"")</f>
        <v/>
      </c>
    </row>
    <row r="143" spans="1:9" ht="50.1" customHeight="1">
      <c r="A143" s="11" t="str">
        <f>IFERROR(INDEX(ФОП!$A$20:$D$1000,MATCH(B143,ФОП!$C$20:$C$1000,0),2),"")</f>
        <v/>
      </c>
      <c r="B143" s="11"/>
      <c r="C143" s="2"/>
      <c r="D143" s="11"/>
      <c r="E143" s="2"/>
      <c r="F143" s="12"/>
      <c r="H143" s="11"/>
      <c r="I143" s="16" t="str">
        <f>IFERROR(HYPERLINK(Админка!$C$25&amp;"Категории!"&amp;ADDRESS(2,COLUMN(INDEX(#REF!,1,MATCH((B143),#REF!,0)))),"Ссылка"),"")</f>
        <v/>
      </c>
    </row>
    <row r="144" spans="1:9" ht="50.1" customHeight="1">
      <c r="A144" s="11" t="str">
        <f>IFERROR(INDEX(ФОП!$A$20:$D$1000,MATCH(B144,ФОП!$C$20:$C$1000,0),2),"")</f>
        <v/>
      </c>
      <c r="B144" s="11"/>
      <c r="C144" s="2"/>
      <c r="D144" s="11"/>
      <c r="E144" s="2"/>
      <c r="F144" s="12"/>
      <c r="H144" s="11"/>
      <c r="I144" s="16" t="str">
        <f>IFERROR(HYPERLINK(Админка!$C$25&amp;"Категории!"&amp;ADDRESS(2,COLUMN(INDEX(#REF!,1,MATCH((B144),#REF!,0)))),"Ссылка"),"")</f>
        <v/>
      </c>
    </row>
    <row r="145" spans="1:9" ht="50.1" customHeight="1">
      <c r="A145" s="11" t="str">
        <f>IFERROR(INDEX(ФОП!$A$20:$D$1000,MATCH(B145,ФОП!$C$20:$C$1000,0),2),"")</f>
        <v/>
      </c>
      <c r="B145" s="11"/>
      <c r="C145" s="2"/>
      <c r="D145" s="11"/>
      <c r="E145" s="2"/>
      <c r="F145" s="12"/>
      <c r="H145" s="11"/>
      <c r="I145" s="16" t="str">
        <f>IFERROR(HYPERLINK(Админка!$C$25&amp;"Категории!"&amp;ADDRESS(2,COLUMN(INDEX(#REF!,1,MATCH((B145),#REF!,0)))),"Ссылка"),"")</f>
        <v/>
      </c>
    </row>
    <row r="146" spans="1:9" ht="50.1" customHeight="1">
      <c r="A146" s="11" t="str">
        <f>IFERROR(INDEX(ФОП!$A$20:$D$1000,MATCH(B146,ФОП!$C$20:$C$1000,0),2),"")</f>
        <v/>
      </c>
      <c r="B146" s="11"/>
      <c r="C146" s="2"/>
      <c r="D146" s="11"/>
      <c r="E146" s="2"/>
      <c r="F146" s="12"/>
      <c r="H146" s="11"/>
      <c r="I146" s="16" t="str">
        <f>IFERROR(HYPERLINK(Админка!$C$25&amp;"Категории!"&amp;ADDRESS(2,COLUMN(INDEX(#REF!,1,MATCH((B146),#REF!,0)))),"Ссылка"),"")</f>
        <v/>
      </c>
    </row>
    <row r="147" spans="1:9" ht="50.1" customHeight="1">
      <c r="A147" s="11" t="str">
        <f>IFERROR(INDEX(ФОП!$A$20:$D$1000,MATCH(B147,ФОП!$C$20:$C$1000,0),2),"")</f>
        <v/>
      </c>
      <c r="B147" s="11"/>
      <c r="C147" s="2"/>
      <c r="D147" s="11"/>
      <c r="E147" s="2"/>
      <c r="F147" s="12"/>
      <c r="H147" s="11"/>
      <c r="I147" s="16" t="str">
        <f>IFERROR(HYPERLINK(Админка!$C$25&amp;"Категории!"&amp;ADDRESS(2,COLUMN(INDEX(#REF!,1,MATCH((B147),#REF!,0)))),"Ссылка"),"")</f>
        <v/>
      </c>
    </row>
    <row r="148" spans="1:9" ht="50.1" customHeight="1">
      <c r="A148" s="11" t="str">
        <f>IFERROR(INDEX(ФОП!$A$20:$D$1000,MATCH(B148,ФОП!$C$20:$C$1000,0),2),"")</f>
        <v/>
      </c>
      <c r="B148" s="11"/>
      <c r="C148" s="2"/>
      <c r="D148" s="11"/>
      <c r="E148" s="2"/>
      <c r="F148" s="12"/>
      <c r="H148" s="11"/>
      <c r="I148" s="16" t="str">
        <f>IFERROR(HYPERLINK(Админка!$C$25&amp;"Категории!"&amp;ADDRESS(2,COLUMN(INDEX(#REF!,1,MATCH((B148),#REF!,0)))),"Ссылка"),"")</f>
        <v/>
      </c>
    </row>
    <row r="149" spans="1:9" ht="50.1" customHeight="1">
      <c r="A149" s="11" t="str">
        <f>IFERROR(INDEX(ФОП!$A$20:$D$1000,MATCH(B149,ФОП!$C$20:$C$1000,0),2),"")</f>
        <v/>
      </c>
      <c r="B149" s="11"/>
      <c r="C149" s="2"/>
      <c r="D149" s="11"/>
      <c r="E149" s="2"/>
      <c r="F149" s="12"/>
      <c r="H149" s="11"/>
      <c r="I149" s="16" t="str">
        <f>IFERROR(HYPERLINK(Админка!$C$25&amp;"Категории!"&amp;ADDRESS(2,COLUMN(INDEX(#REF!,1,MATCH((B149),#REF!,0)))),"Ссылка"),"")</f>
        <v/>
      </c>
    </row>
    <row r="150" spans="1:9" ht="50.1" customHeight="1">
      <c r="A150" s="11" t="str">
        <f>IFERROR(INDEX(ФОП!$A$20:$D$1000,MATCH(B150,ФОП!$C$20:$C$1000,0),2),"")</f>
        <v/>
      </c>
      <c r="B150" s="11"/>
      <c r="C150" s="2"/>
      <c r="D150" s="11"/>
      <c r="E150" s="2"/>
      <c r="F150" s="12"/>
      <c r="H150" s="11"/>
      <c r="I150" s="16" t="str">
        <f>IFERROR(HYPERLINK(Админка!$C$25&amp;"Категории!"&amp;ADDRESS(2,COLUMN(INDEX(#REF!,1,MATCH((B150),#REF!,0)))),"Ссылка"),"")</f>
        <v/>
      </c>
    </row>
    <row r="151" spans="1:9" ht="50.1" customHeight="1">
      <c r="A151" s="11" t="str">
        <f>IFERROR(INDEX(ФОП!$A$20:$D$1000,MATCH(B151,ФОП!$C$20:$C$1000,0),2),"")</f>
        <v/>
      </c>
      <c r="B151" s="11"/>
      <c r="C151" s="2"/>
      <c r="D151" s="11"/>
      <c r="E151" s="2"/>
      <c r="F151" s="12"/>
      <c r="H151" s="11"/>
      <c r="I151" s="16" t="str">
        <f>IFERROR(HYPERLINK(Админка!$C$25&amp;"Категории!"&amp;ADDRESS(2,COLUMN(INDEX(#REF!,1,MATCH((B151),#REF!,0)))),"Ссылка"),"")</f>
        <v/>
      </c>
    </row>
    <row r="152" spans="1:9" ht="50.1" customHeight="1">
      <c r="A152" s="11" t="str">
        <f>IFERROR(INDEX(ФОП!$A$20:$D$1000,MATCH(B152,ФОП!$C$20:$C$1000,0),2),"")</f>
        <v/>
      </c>
      <c r="B152" s="11"/>
      <c r="C152" s="2"/>
      <c r="D152" s="11"/>
      <c r="E152" s="2"/>
      <c r="F152" s="12"/>
      <c r="H152" s="11"/>
      <c r="I152" s="16" t="str">
        <f>IFERROR(HYPERLINK(Админка!$C$25&amp;"Категории!"&amp;ADDRESS(2,COLUMN(INDEX(#REF!,1,MATCH((B152),#REF!,0)))),"Ссылка"),"")</f>
        <v/>
      </c>
    </row>
    <row r="153" spans="1:9" ht="50.1" customHeight="1">
      <c r="A153" s="11" t="str">
        <f>IFERROR(INDEX(ФОП!$A$20:$D$1000,MATCH(B153,ФОП!$C$20:$C$1000,0),2),"")</f>
        <v/>
      </c>
      <c r="B153" s="11"/>
      <c r="C153" s="2"/>
      <c r="D153" s="11"/>
      <c r="E153" s="2"/>
      <c r="F153" s="12"/>
      <c r="H153" s="11"/>
      <c r="I153" s="16" t="str">
        <f>IFERROR(HYPERLINK(Админка!$C$25&amp;"Категории!"&amp;ADDRESS(2,COLUMN(INDEX(#REF!,1,MATCH((B153),#REF!,0)))),"Ссылка"),"")</f>
        <v/>
      </c>
    </row>
    <row r="154" spans="1:9" ht="50.1" customHeight="1">
      <c r="A154" s="11" t="str">
        <f>IFERROR(INDEX(ФОП!$A$20:$D$1000,MATCH(B154,ФОП!$C$20:$C$1000,0),2),"")</f>
        <v/>
      </c>
      <c r="B154" s="11"/>
      <c r="C154" s="2"/>
      <c r="D154" s="11"/>
      <c r="E154" s="2"/>
      <c r="F154" s="12"/>
      <c r="H154" s="11"/>
      <c r="I154" s="16" t="str">
        <f>IFERROR(HYPERLINK(Админка!$C$25&amp;"Категории!"&amp;ADDRESS(2,COLUMN(INDEX(#REF!,1,MATCH((B154),#REF!,0)))),"Ссылка"),"")</f>
        <v/>
      </c>
    </row>
    <row r="155" spans="1:9" ht="50.1" customHeight="1">
      <c r="A155" s="11" t="str">
        <f>IFERROR(INDEX(ФОП!$A$20:$D$1000,MATCH(B155,ФОП!$C$20:$C$1000,0),2),"")</f>
        <v/>
      </c>
      <c r="B155" s="11"/>
      <c r="C155" s="2"/>
      <c r="D155" s="11"/>
      <c r="E155" s="2"/>
      <c r="F155" s="12"/>
      <c r="H155" s="11"/>
      <c r="I155" s="16" t="str">
        <f>IFERROR(HYPERLINK(Админка!$C$25&amp;"Категории!"&amp;ADDRESS(2,COLUMN(INDEX(#REF!,1,MATCH((B155),#REF!,0)))),"Ссылка"),"")</f>
        <v/>
      </c>
    </row>
    <row r="156" spans="1:9" ht="50.1" customHeight="1">
      <c r="A156" s="11" t="str">
        <f>IFERROR(INDEX(ФОП!$A$20:$D$1000,MATCH(B156,ФОП!$C$20:$C$1000,0),2),"")</f>
        <v/>
      </c>
      <c r="B156" s="11"/>
      <c r="C156" s="2"/>
      <c r="D156" s="11"/>
      <c r="E156" s="2"/>
      <c r="F156" s="12"/>
      <c r="H156" s="11"/>
      <c r="I156" s="16" t="str">
        <f>IFERROR(HYPERLINK(Админка!$C$25&amp;"Категории!"&amp;ADDRESS(2,COLUMN(INDEX(#REF!,1,MATCH((B156),#REF!,0)))),"Ссылка"),"")</f>
        <v/>
      </c>
    </row>
    <row r="157" spans="1:9" ht="50.1" customHeight="1">
      <c r="A157" s="11" t="str">
        <f>IFERROR(INDEX(ФОП!$A$20:$D$1000,MATCH(B157,ФОП!$C$20:$C$1000,0),2),"")</f>
        <v/>
      </c>
      <c r="B157" s="11"/>
      <c r="C157" s="2"/>
      <c r="D157" s="11"/>
      <c r="E157" s="2"/>
      <c r="F157" s="12"/>
      <c r="H157" s="11"/>
      <c r="I157" s="16" t="str">
        <f>IFERROR(HYPERLINK(Админка!$C$25&amp;"Категории!"&amp;ADDRESS(2,COLUMN(INDEX(#REF!,1,MATCH((B157),#REF!,0)))),"Ссылка"),"")</f>
        <v/>
      </c>
    </row>
    <row r="158" spans="1:9" ht="50.1" customHeight="1">
      <c r="A158" s="11" t="str">
        <f>IFERROR(INDEX(ФОП!$A$20:$D$1000,MATCH(B158,ФОП!$C$20:$C$1000,0),2),"")</f>
        <v/>
      </c>
      <c r="B158" s="11"/>
      <c r="C158" s="2"/>
      <c r="D158" s="11"/>
      <c r="E158" s="2"/>
      <c r="F158" s="12"/>
      <c r="H158" s="11"/>
      <c r="I158" s="16" t="str">
        <f>IFERROR(HYPERLINK(Админка!$C$25&amp;"Категории!"&amp;ADDRESS(2,COLUMN(INDEX(#REF!,1,MATCH((B158),#REF!,0)))),"Ссылка"),"")</f>
        <v/>
      </c>
    </row>
    <row r="159" spans="1:9" ht="50.1" customHeight="1">
      <c r="A159" s="11" t="str">
        <f>IFERROR(INDEX(ФОП!$A$20:$D$1000,MATCH(B159,ФОП!$C$20:$C$1000,0),2),"")</f>
        <v/>
      </c>
      <c r="B159" s="11"/>
      <c r="C159" s="2"/>
      <c r="D159" s="11"/>
      <c r="E159" s="2"/>
      <c r="F159" s="12"/>
      <c r="H159" s="11"/>
      <c r="I159" s="16" t="str">
        <f>IFERROR(HYPERLINK(Админка!$C$25&amp;"Категории!"&amp;ADDRESS(2,COLUMN(INDEX(#REF!,1,MATCH((B159),#REF!,0)))),"Ссылка"),"")</f>
        <v/>
      </c>
    </row>
    <row r="160" spans="1:9" ht="50.1" customHeight="1">
      <c r="A160" s="11" t="str">
        <f>IFERROR(INDEX(ФОП!$A$20:$D$1000,MATCH(B160,ФОП!$C$20:$C$1000,0),2),"")</f>
        <v/>
      </c>
      <c r="B160" s="11"/>
      <c r="C160" s="2"/>
      <c r="D160" s="11"/>
      <c r="E160" s="2"/>
      <c r="F160" s="12"/>
      <c r="H160" s="11"/>
      <c r="I160" s="16" t="str">
        <f>IFERROR(HYPERLINK(Админка!$C$25&amp;"Категории!"&amp;ADDRESS(2,COLUMN(INDEX(#REF!,1,MATCH((B160),#REF!,0)))),"Ссылка"),"")</f>
        <v/>
      </c>
    </row>
    <row r="161" spans="1:9" ht="50.1" customHeight="1">
      <c r="A161" s="11" t="str">
        <f>IFERROR(INDEX(ФОП!$A$20:$D$1000,MATCH(B161,ФОП!$C$20:$C$1000,0),2),"")</f>
        <v/>
      </c>
      <c r="B161" s="11"/>
      <c r="C161" s="2"/>
      <c r="D161" s="11"/>
      <c r="E161" s="2"/>
      <c r="F161" s="12"/>
      <c r="H161" s="11"/>
      <c r="I161" s="16" t="str">
        <f>IFERROR(HYPERLINK(Админка!$C$25&amp;"Категории!"&amp;ADDRESS(2,COLUMN(INDEX(#REF!,1,MATCH((B161),#REF!,0)))),"Ссылка"),"")</f>
        <v/>
      </c>
    </row>
    <row r="162" spans="1:9" ht="50.1" customHeight="1">
      <c r="A162" s="11" t="str">
        <f>IFERROR(INDEX(ФОП!$A$20:$D$1000,MATCH(B162,ФОП!$C$20:$C$1000,0),2),"")</f>
        <v/>
      </c>
      <c r="B162" s="11"/>
      <c r="C162" s="2"/>
      <c r="D162" s="11"/>
      <c r="E162" s="2"/>
      <c r="F162" s="12"/>
      <c r="H162" s="11"/>
      <c r="I162" s="16" t="str">
        <f>IFERROR(HYPERLINK(Админка!$C$25&amp;"Категории!"&amp;ADDRESS(2,COLUMN(INDEX(#REF!,1,MATCH((B162),#REF!,0)))),"Ссылка"),"")</f>
        <v/>
      </c>
    </row>
    <row r="163" spans="1:9" ht="50.1" customHeight="1">
      <c r="A163" s="11" t="str">
        <f>IFERROR(INDEX(ФОП!$A$20:$D$1000,MATCH(B163,ФОП!$C$20:$C$1000,0),2),"")</f>
        <v/>
      </c>
      <c r="B163" s="11"/>
      <c r="C163" s="2"/>
      <c r="D163" s="11"/>
      <c r="E163" s="2"/>
      <c r="F163" s="12"/>
      <c r="H163" s="11"/>
      <c r="I163" s="16" t="str">
        <f>IFERROR(HYPERLINK(Админка!$C$25&amp;"Категории!"&amp;ADDRESS(2,COLUMN(INDEX(#REF!,1,MATCH((B163),#REF!,0)))),"Ссылка"),"")</f>
        <v/>
      </c>
    </row>
    <row r="164" spans="1:9" ht="50.1" customHeight="1">
      <c r="A164" s="11" t="str">
        <f>IFERROR(INDEX(ФОП!$A$20:$D$1000,MATCH(B164,ФОП!$C$20:$C$1000,0),2),"")</f>
        <v/>
      </c>
      <c r="B164" s="11"/>
      <c r="C164" s="2"/>
      <c r="D164" s="11"/>
      <c r="E164" s="2"/>
      <c r="F164" s="12"/>
      <c r="H164" s="11"/>
      <c r="I164" s="16" t="str">
        <f>IFERROR(HYPERLINK(Админка!$C$25&amp;"Категории!"&amp;ADDRESS(2,COLUMN(INDEX(#REF!,1,MATCH((B164),#REF!,0)))),"Ссылка"),"")</f>
        <v/>
      </c>
    </row>
    <row r="165" spans="1:9" ht="50.1" customHeight="1">
      <c r="A165" s="11" t="str">
        <f>IFERROR(INDEX(ФОП!$A$20:$D$1000,MATCH(B165,ФОП!$C$20:$C$1000,0),2),"")</f>
        <v/>
      </c>
      <c r="B165" s="11"/>
      <c r="C165" s="2"/>
      <c r="D165" s="11"/>
      <c r="E165" s="2"/>
      <c r="F165" s="12"/>
      <c r="H165" s="11"/>
      <c r="I165" s="16" t="str">
        <f>IFERROR(HYPERLINK(Админка!$C$25&amp;"Категории!"&amp;ADDRESS(2,COLUMN(INDEX(#REF!,1,MATCH((B165),#REF!,0)))),"Ссылка"),"")</f>
        <v/>
      </c>
    </row>
    <row r="166" spans="1:9" ht="50.1" customHeight="1">
      <c r="A166" s="11" t="str">
        <f>IFERROR(INDEX(ФОП!$A$20:$D$1000,MATCH(B166,ФОП!$C$20:$C$1000,0),2),"")</f>
        <v/>
      </c>
      <c r="B166" s="11"/>
      <c r="C166" s="2"/>
      <c r="D166" s="11"/>
      <c r="E166" s="2"/>
      <c r="F166" s="12"/>
      <c r="H166" s="11"/>
      <c r="I166" s="16" t="str">
        <f>IFERROR(HYPERLINK(Админка!$C$25&amp;"Категории!"&amp;ADDRESS(2,COLUMN(INDEX(#REF!,1,MATCH((B166),#REF!,0)))),"Ссылка"),"")</f>
        <v/>
      </c>
    </row>
    <row r="167" spans="1:9" ht="50.1" customHeight="1">
      <c r="A167" s="11" t="str">
        <f>IFERROR(INDEX(ФОП!$A$20:$D$1000,MATCH(B167,ФОП!$C$20:$C$1000,0),2),"")</f>
        <v/>
      </c>
      <c r="B167" s="11"/>
      <c r="C167" s="2"/>
      <c r="D167" s="11"/>
      <c r="E167" s="2"/>
      <c r="F167" s="12"/>
      <c r="H167" s="11"/>
      <c r="I167" s="16" t="str">
        <f>IFERROR(HYPERLINK(Админка!$C$25&amp;"Категории!"&amp;ADDRESS(2,COLUMN(INDEX(#REF!,1,MATCH((B167),#REF!,0)))),"Ссылка"),"")</f>
        <v/>
      </c>
    </row>
    <row r="168" spans="1:9" ht="50.1" customHeight="1">
      <c r="A168" s="11" t="str">
        <f>IFERROR(INDEX(ФОП!$A$20:$D$1000,MATCH(B168,ФОП!$C$20:$C$1000,0),2),"")</f>
        <v/>
      </c>
      <c r="B168" s="11"/>
      <c r="C168" s="2"/>
      <c r="D168" s="11"/>
      <c r="E168" s="2"/>
      <c r="F168" s="12"/>
      <c r="H168" s="11"/>
      <c r="I168" s="16" t="str">
        <f>IFERROR(HYPERLINK(Админка!$C$25&amp;"Категории!"&amp;ADDRESS(2,COLUMN(INDEX(#REF!,1,MATCH((B168),#REF!,0)))),"Ссылка"),"")</f>
        <v/>
      </c>
    </row>
    <row r="169" spans="1:9" ht="50.1" customHeight="1">
      <c r="A169" s="11" t="str">
        <f>IFERROR(INDEX(ФОП!$A$20:$D$1000,MATCH(B169,ФОП!$C$20:$C$1000,0),2),"")</f>
        <v/>
      </c>
      <c r="B169" s="11"/>
      <c r="C169" s="2"/>
      <c r="D169" s="11"/>
      <c r="E169" s="2"/>
      <c r="F169" s="12"/>
      <c r="H169" s="11"/>
      <c r="I169" s="16" t="str">
        <f>IFERROR(HYPERLINK(Админка!$C$25&amp;"Категории!"&amp;ADDRESS(2,COLUMN(INDEX(#REF!,1,MATCH((B169),#REF!,0)))),"Ссылка"),"")</f>
        <v/>
      </c>
    </row>
    <row r="170" spans="1:9" ht="50.1" customHeight="1">
      <c r="A170" s="11" t="str">
        <f>IFERROR(INDEX(ФОП!$A$20:$D$1000,MATCH(B170,ФОП!$C$20:$C$1000,0),2),"")</f>
        <v/>
      </c>
      <c r="B170" s="11"/>
      <c r="C170" s="2"/>
      <c r="D170" s="11"/>
      <c r="E170" s="2"/>
      <c r="F170" s="12"/>
      <c r="H170" s="11"/>
      <c r="I170" s="16" t="str">
        <f>IFERROR(HYPERLINK(Админка!$C$25&amp;"Категории!"&amp;ADDRESS(2,COLUMN(INDEX(#REF!,1,MATCH((B170),#REF!,0)))),"Ссылка"),"")</f>
        <v/>
      </c>
    </row>
    <row r="171" spans="1:9" ht="50.1" customHeight="1">
      <c r="A171" s="11" t="str">
        <f>IFERROR(INDEX(ФОП!$A$20:$D$1000,MATCH(B171,ФОП!$C$20:$C$1000,0),2),"")</f>
        <v/>
      </c>
      <c r="B171" s="11"/>
      <c r="C171" s="2"/>
      <c r="D171" s="11"/>
      <c r="E171" s="2"/>
      <c r="F171" s="12"/>
      <c r="H171" s="11"/>
      <c r="I171" s="16" t="str">
        <f>IFERROR(HYPERLINK(Админка!$C$25&amp;"Категории!"&amp;ADDRESS(2,COLUMN(INDEX(#REF!,1,MATCH((B171),#REF!,0)))),"Ссылка"),"")</f>
        <v/>
      </c>
    </row>
    <row r="172" spans="1:9" ht="50.1" customHeight="1">
      <c r="A172" s="11" t="str">
        <f>IFERROR(INDEX(ФОП!$A$20:$D$1000,MATCH(B172,ФОП!$C$20:$C$1000,0),2),"")</f>
        <v/>
      </c>
      <c r="B172" s="11"/>
      <c r="C172" s="2"/>
      <c r="D172" s="11"/>
      <c r="E172" s="2"/>
      <c r="F172" s="12"/>
      <c r="H172" s="11"/>
      <c r="I172" s="16" t="str">
        <f>IFERROR(HYPERLINK(Админка!$C$25&amp;"Категории!"&amp;ADDRESS(2,COLUMN(INDEX(#REF!,1,MATCH((B172),#REF!,0)))),"Ссылка"),"")</f>
        <v/>
      </c>
    </row>
    <row r="173" spans="1:9" ht="50.1" customHeight="1">
      <c r="A173" s="11" t="str">
        <f>IFERROR(INDEX(ФОП!$A$20:$D$1000,MATCH(B173,ФОП!$C$20:$C$1000,0),2),"")</f>
        <v/>
      </c>
      <c r="B173" s="11"/>
      <c r="C173" s="2"/>
      <c r="D173" s="11"/>
      <c r="E173" s="2"/>
      <c r="F173" s="12"/>
      <c r="H173" s="11"/>
      <c r="I173" s="16" t="str">
        <f>IFERROR(HYPERLINK(Админка!$C$25&amp;"Категории!"&amp;ADDRESS(2,COLUMN(INDEX(#REF!,1,MATCH((B173),#REF!,0)))),"Ссылка"),"")</f>
        <v/>
      </c>
    </row>
    <row r="174" spans="1:9" ht="50.1" customHeight="1">
      <c r="A174" s="11" t="str">
        <f>IFERROR(INDEX(ФОП!$A$20:$D$1000,MATCH(B174,ФОП!$C$20:$C$1000,0),2),"")</f>
        <v/>
      </c>
      <c r="B174" s="11"/>
      <c r="C174" s="2"/>
      <c r="D174" s="11"/>
      <c r="E174" s="2"/>
      <c r="F174" s="12"/>
      <c r="H174" s="11"/>
      <c r="I174" s="16" t="str">
        <f>IFERROR(HYPERLINK(Админка!$C$25&amp;"Категории!"&amp;ADDRESS(2,COLUMN(INDEX(#REF!,1,MATCH((B174),#REF!,0)))),"Ссылка"),"")</f>
        <v/>
      </c>
    </row>
    <row r="175" spans="1:9" ht="50.1" customHeight="1">
      <c r="A175" s="11" t="str">
        <f>IFERROR(INDEX(ФОП!$A$20:$D$1000,MATCH(B175,ФОП!$C$20:$C$1000,0),2),"")</f>
        <v/>
      </c>
      <c r="B175" s="11"/>
      <c r="C175" s="2"/>
      <c r="D175" s="11"/>
      <c r="E175" s="2"/>
      <c r="F175" s="12"/>
      <c r="H175" s="11"/>
      <c r="I175" s="16" t="str">
        <f>IFERROR(HYPERLINK(Админка!$C$25&amp;"Категории!"&amp;ADDRESS(2,COLUMN(INDEX(#REF!,1,MATCH((B175),#REF!,0)))),"Ссылка"),"")</f>
        <v/>
      </c>
    </row>
    <row r="176" spans="1:9" ht="50.1" customHeight="1">
      <c r="A176" s="11" t="str">
        <f>IFERROR(INDEX(ФОП!$A$20:$D$1000,MATCH(B176,ФОП!$C$20:$C$1000,0),2),"")</f>
        <v/>
      </c>
      <c r="B176" s="11"/>
      <c r="C176" s="2"/>
      <c r="D176" s="11"/>
      <c r="E176" s="2"/>
      <c r="F176" s="12"/>
      <c r="H176" s="11"/>
      <c r="I176" s="16" t="str">
        <f>IFERROR(HYPERLINK(Админка!$C$25&amp;"Категории!"&amp;ADDRESS(2,COLUMN(INDEX(#REF!,1,MATCH((B176),#REF!,0)))),"Ссылка"),"")</f>
        <v/>
      </c>
    </row>
    <row r="177" spans="1:9" ht="50.1" customHeight="1">
      <c r="A177" s="11" t="str">
        <f>IFERROR(INDEX(ФОП!$A$20:$D$1000,MATCH(B177,ФОП!$C$20:$C$1000,0),2),"")</f>
        <v/>
      </c>
      <c r="B177" s="11"/>
      <c r="C177" s="2"/>
      <c r="D177" s="11"/>
      <c r="E177" s="2"/>
      <c r="F177" s="12"/>
      <c r="H177" s="11"/>
      <c r="I177" s="16" t="str">
        <f>IFERROR(HYPERLINK(Админка!$C$25&amp;"Категории!"&amp;ADDRESS(2,COLUMN(INDEX(#REF!,1,MATCH((B177),#REF!,0)))),"Ссылка"),"")</f>
        <v/>
      </c>
    </row>
    <row r="178" spans="1:9" ht="50.1" customHeight="1">
      <c r="A178" s="11" t="str">
        <f>IFERROR(INDEX(ФОП!$A$20:$D$1000,MATCH(B178,ФОП!$C$20:$C$1000,0),2),"")</f>
        <v/>
      </c>
      <c r="B178" s="11"/>
      <c r="C178" s="2"/>
      <c r="D178" s="11"/>
      <c r="E178" s="2"/>
      <c r="F178" s="12"/>
      <c r="H178" s="11"/>
      <c r="I178" s="16" t="str">
        <f>IFERROR(HYPERLINK(Админка!$C$25&amp;"Категории!"&amp;ADDRESS(2,COLUMN(INDEX(#REF!,1,MATCH((B178),#REF!,0)))),"Ссылка"),"")</f>
        <v/>
      </c>
    </row>
    <row r="179" spans="1:9" ht="50.1" customHeight="1">
      <c r="A179" s="11" t="str">
        <f>IFERROR(INDEX(ФОП!$A$20:$D$1000,MATCH(B179,ФОП!$C$20:$C$1000,0),2),"")</f>
        <v/>
      </c>
      <c r="B179" s="11"/>
      <c r="C179" s="2"/>
      <c r="D179" s="11"/>
      <c r="E179" s="2"/>
      <c r="F179" s="12"/>
      <c r="H179" s="11"/>
      <c r="I179" s="16" t="str">
        <f>IFERROR(HYPERLINK(Админка!$C$25&amp;"Категории!"&amp;ADDRESS(2,COLUMN(INDEX(#REF!,1,MATCH((B179),#REF!,0)))),"Ссылка"),"")</f>
        <v/>
      </c>
    </row>
    <row r="180" spans="1:9" ht="50.1" customHeight="1">
      <c r="A180" s="11" t="str">
        <f>IFERROR(INDEX(ФОП!$A$20:$D$1000,MATCH(B180,ФОП!$C$20:$C$1000,0),2),"")</f>
        <v/>
      </c>
      <c r="B180" s="11"/>
      <c r="C180" s="2"/>
      <c r="D180" s="11"/>
      <c r="E180" s="2"/>
      <c r="F180" s="12"/>
      <c r="H180" s="11"/>
      <c r="I180" s="16" t="str">
        <f>IFERROR(HYPERLINK(Админка!$C$25&amp;"Категории!"&amp;ADDRESS(2,COLUMN(INDEX(#REF!,1,MATCH((B180),#REF!,0)))),"Ссылка"),"")</f>
        <v/>
      </c>
    </row>
    <row r="181" spans="1:9" ht="50.1" customHeight="1">
      <c r="A181" s="11" t="str">
        <f>IFERROR(INDEX(ФОП!$A$20:$D$1000,MATCH(B181,ФОП!$C$20:$C$1000,0),2),"")</f>
        <v/>
      </c>
      <c r="B181" s="11"/>
      <c r="C181" s="2"/>
      <c r="D181" s="11"/>
      <c r="E181" s="2"/>
      <c r="F181" s="12"/>
      <c r="H181" s="11"/>
      <c r="I181" s="16" t="str">
        <f>IFERROR(HYPERLINK(Админка!$C$25&amp;"Категории!"&amp;ADDRESS(2,COLUMN(INDEX(#REF!,1,MATCH((B181),#REF!,0)))),"Ссылка"),"")</f>
        <v/>
      </c>
    </row>
    <row r="182" spans="1:9" ht="50.1" customHeight="1">
      <c r="A182" s="11" t="str">
        <f>IFERROR(INDEX(ФОП!$A$20:$D$1000,MATCH(B182,ФОП!$C$20:$C$1000,0),2),"")</f>
        <v/>
      </c>
      <c r="B182" s="11"/>
      <c r="C182" s="2"/>
      <c r="D182" s="11"/>
      <c r="E182" s="2"/>
      <c r="F182" s="12"/>
      <c r="H182" s="11"/>
      <c r="I182" s="16" t="str">
        <f>IFERROR(HYPERLINK(Админка!$C$25&amp;"Категории!"&amp;ADDRESS(2,COLUMN(INDEX(#REF!,1,MATCH((B182),#REF!,0)))),"Ссылка"),"")</f>
        <v/>
      </c>
    </row>
    <row r="183" spans="1:9" ht="50.1" customHeight="1">
      <c r="A183" s="11" t="str">
        <f>IFERROR(INDEX(ФОП!$A$20:$D$1000,MATCH(B183,ФОП!$C$20:$C$1000,0),2),"")</f>
        <v/>
      </c>
      <c r="B183" s="11"/>
      <c r="C183" s="2"/>
      <c r="D183" s="11"/>
      <c r="E183" s="2"/>
      <c r="F183" s="12"/>
      <c r="H183" s="11"/>
      <c r="I183" s="16" t="str">
        <f>IFERROR(HYPERLINK(Админка!$C$25&amp;"Категории!"&amp;ADDRESS(2,COLUMN(INDEX(#REF!,1,MATCH((B183),#REF!,0)))),"Ссылка"),"")</f>
        <v/>
      </c>
    </row>
    <row r="184" spans="1:9" ht="50.1" customHeight="1">
      <c r="A184" s="11" t="str">
        <f>IFERROR(INDEX(ФОП!$A$20:$D$1000,MATCH(B184,ФОП!$C$20:$C$1000,0),2),"")</f>
        <v/>
      </c>
      <c r="B184" s="11"/>
      <c r="C184" s="2"/>
      <c r="D184" s="11"/>
      <c r="E184" s="2"/>
      <c r="F184" s="12"/>
      <c r="H184" s="11"/>
      <c r="I184" s="16" t="str">
        <f>IFERROR(HYPERLINK(Админка!$C$25&amp;"Категории!"&amp;ADDRESS(2,COLUMN(INDEX(#REF!,1,MATCH((B184),#REF!,0)))),"Ссылка"),"")</f>
        <v/>
      </c>
    </row>
    <row r="185" spans="1:9" ht="50.1" customHeight="1">
      <c r="A185" s="11" t="str">
        <f>IFERROR(INDEX(ФОП!$A$20:$D$1000,MATCH(B185,ФОП!$C$20:$C$1000,0),2),"")</f>
        <v/>
      </c>
      <c r="B185" s="11"/>
      <c r="C185" s="2"/>
      <c r="D185" s="11"/>
      <c r="E185" s="2"/>
      <c r="F185" s="12"/>
      <c r="H185" s="11"/>
      <c r="I185" s="16" t="str">
        <f>IFERROR(HYPERLINK(Админка!$C$25&amp;"Категории!"&amp;ADDRESS(2,COLUMN(INDEX(#REF!,1,MATCH((B185),#REF!,0)))),"Ссылка"),"")</f>
        <v/>
      </c>
    </row>
    <row r="186" spans="1:9" ht="50.1" customHeight="1">
      <c r="A186" s="11" t="str">
        <f>IFERROR(INDEX(ФОП!$A$20:$D$1000,MATCH(B186,ФОП!$C$20:$C$1000,0),2),"")</f>
        <v/>
      </c>
      <c r="B186" s="11"/>
      <c r="C186" s="2"/>
      <c r="D186" s="11"/>
      <c r="E186" s="2"/>
      <c r="F186" s="12"/>
      <c r="H186" s="11"/>
      <c r="I186" s="16" t="str">
        <f>IFERROR(HYPERLINK(Админка!$C$25&amp;"Категории!"&amp;ADDRESS(2,COLUMN(INDEX(#REF!,1,MATCH((B186),#REF!,0)))),"Ссылка"),"")</f>
        <v/>
      </c>
    </row>
    <row r="187" spans="1:9" ht="50.1" customHeight="1">
      <c r="A187" s="11" t="str">
        <f>IFERROR(INDEX(ФОП!$A$20:$D$1000,MATCH(B187,ФОП!$C$20:$C$1000,0),2),"")</f>
        <v/>
      </c>
      <c r="B187" s="11"/>
      <c r="C187" s="2"/>
      <c r="D187" s="11"/>
      <c r="E187" s="2"/>
      <c r="F187" s="12"/>
      <c r="H187" s="11"/>
      <c r="I187" s="16" t="str">
        <f>IFERROR(HYPERLINK(Админка!$C$25&amp;"Категории!"&amp;ADDRESS(2,COLUMN(INDEX(#REF!,1,MATCH((B187),#REF!,0)))),"Ссылка"),"")</f>
        <v/>
      </c>
    </row>
    <row r="188" spans="1:9" ht="50.1" customHeight="1">
      <c r="A188" s="11" t="str">
        <f>IFERROR(INDEX(ФОП!$A$20:$D$1000,MATCH(B188,ФОП!$C$20:$C$1000,0),2),"")</f>
        <v/>
      </c>
      <c r="B188" s="11"/>
      <c r="C188" s="2"/>
      <c r="D188" s="11"/>
      <c r="E188" s="2"/>
      <c r="F188" s="12"/>
      <c r="H188" s="11"/>
      <c r="I188" s="16" t="str">
        <f>IFERROR(HYPERLINK(Админка!$C$25&amp;"Категории!"&amp;ADDRESS(2,COLUMN(INDEX(#REF!,1,MATCH((B188),#REF!,0)))),"Ссылка"),"")</f>
        <v/>
      </c>
    </row>
    <row r="189" spans="1:9" ht="50.1" customHeight="1">
      <c r="A189" s="11" t="str">
        <f>IFERROR(INDEX(ФОП!$A$20:$D$1000,MATCH(B189,ФОП!$C$20:$C$1000,0),2),"")</f>
        <v/>
      </c>
      <c r="B189" s="11"/>
      <c r="C189" s="2"/>
      <c r="D189" s="11"/>
      <c r="E189" s="2"/>
      <c r="F189" s="12"/>
      <c r="H189" s="11"/>
      <c r="I189" s="16" t="str">
        <f>IFERROR(HYPERLINK(Админка!$C$25&amp;"Категории!"&amp;ADDRESS(2,COLUMN(INDEX(#REF!,1,MATCH((B189),#REF!,0)))),"Ссылка"),"")</f>
        <v/>
      </c>
    </row>
    <row r="190" spans="1:9" ht="50.1" customHeight="1">
      <c r="A190" s="11" t="str">
        <f>IFERROR(INDEX(ФОП!$A$20:$D$1000,MATCH(B190,ФОП!$C$20:$C$1000,0),2),"")</f>
        <v/>
      </c>
      <c r="B190" s="11"/>
      <c r="C190" s="2"/>
      <c r="D190" s="11"/>
      <c r="E190" s="2"/>
      <c r="F190" s="12"/>
      <c r="H190" s="11"/>
      <c r="I190" s="16" t="str">
        <f>IFERROR(HYPERLINK(Админка!$C$25&amp;"Категории!"&amp;ADDRESS(2,COLUMN(INDEX(#REF!,1,MATCH((B190),#REF!,0)))),"Ссылка"),"")</f>
        <v/>
      </c>
    </row>
    <row r="191" spans="1:9" ht="50.1" customHeight="1">
      <c r="A191" s="11" t="str">
        <f>IFERROR(INDEX(ФОП!$A$20:$D$1000,MATCH(B191,ФОП!$C$20:$C$1000,0),2),"")</f>
        <v/>
      </c>
      <c r="B191" s="11"/>
      <c r="C191" s="2"/>
      <c r="D191" s="11"/>
      <c r="E191" s="2"/>
      <c r="F191" s="12"/>
      <c r="H191" s="11"/>
      <c r="I191" s="16" t="str">
        <f>IFERROR(HYPERLINK(Админка!$C$25&amp;"Категории!"&amp;ADDRESS(2,COLUMN(INDEX(#REF!,1,MATCH((B191),#REF!,0)))),"Ссылка"),"")</f>
        <v/>
      </c>
    </row>
    <row r="192" spans="1:9" ht="50.1" customHeight="1">
      <c r="A192" s="11" t="str">
        <f>IFERROR(INDEX(ФОП!$A$20:$D$1000,MATCH(B192,ФОП!$C$20:$C$1000,0),2),"")</f>
        <v/>
      </c>
      <c r="B192" s="11"/>
      <c r="C192" s="2"/>
      <c r="D192" s="11"/>
      <c r="E192" s="2"/>
      <c r="F192" s="12"/>
      <c r="H192" s="11"/>
      <c r="I192" s="16" t="str">
        <f>IFERROR(HYPERLINK(Админка!$C$25&amp;"Категории!"&amp;ADDRESS(2,COLUMN(INDEX(#REF!,1,MATCH((B192),#REF!,0)))),"Ссылка"),"")</f>
        <v/>
      </c>
    </row>
    <row r="193" spans="1:9" ht="50.1" customHeight="1">
      <c r="A193" s="11" t="str">
        <f>IFERROR(INDEX(ФОП!$A$20:$D$1000,MATCH(B193,ФОП!$C$20:$C$1000,0),2),"")</f>
        <v/>
      </c>
      <c r="B193" s="11"/>
      <c r="C193" s="2"/>
      <c r="D193" s="11"/>
      <c r="E193" s="2"/>
      <c r="F193" s="12"/>
      <c r="H193" s="11"/>
      <c r="I193" s="16" t="str">
        <f>IFERROR(HYPERLINK(Админка!$C$25&amp;"Категории!"&amp;ADDRESS(2,COLUMN(INDEX(#REF!,1,MATCH((B193),#REF!,0)))),"Ссылка"),"")</f>
        <v/>
      </c>
    </row>
    <row r="194" spans="1:9" ht="50.1" customHeight="1">
      <c r="A194" s="11" t="str">
        <f>IFERROR(INDEX(ФОП!$A$20:$D$1000,MATCH(B194,ФОП!$C$20:$C$1000,0),2),"")</f>
        <v/>
      </c>
      <c r="B194" s="11"/>
      <c r="C194" s="2"/>
      <c r="D194" s="11"/>
      <c r="E194" s="2"/>
      <c r="F194" s="12"/>
      <c r="H194" s="11"/>
      <c r="I194" s="16" t="str">
        <f>IFERROR(HYPERLINK(Админка!$C$25&amp;"Категории!"&amp;ADDRESS(2,COLUMN(INDEX(#REF!,1,MATCH((B194),#REF!,0)))),"Ссылка"),"")</f>
        <v/>
      </c>
    </row>
    <row r="195" spans="1:9" ht="50.1" customHeight="1">
      <c r="A195" s="11" t="str">
        <f>IFERROR(INDEX(ФОП!$A$20:$D$1000,MATCH(B195,ФОП!$C$20:$C$1000,0),2),"")</f>
        <v/>
      </c>
      <c r="B195" s="11"/>
      <c r="C195" s="2"/>
      <c r="D195" s="11"/>
      <c r="E195" s="2"/>
      <c r="F195" s="12"/>
      <c r="H195" s="11"/>
      <c r="I195" s="16" t="str">
        <f>IFERROR(HYPERLINK(Админка!$C$25&amp;"Категории!"&amp;ADDRESS(2,COLUMN(INDEX(#REF!,1,MATCH((B195),#REF!,0)))),"Ссылка"),"")</f>
        <v/>
      </c>
    </row>
    <row r="196" spans="1:9" ht="50.1" customHeight="1">
      <c r="A196" s="11" t="str">
        <f>IFERROR(INDEX(ФОП!$A$20:$D$1000,MATCH(B196,ФОП!$C$20:$C$1000,0),2),"")</f>
        <v/>
      </c>
      <c r="B196" s="11"/>
      <c r="C196" s="2"/>
      <c r="D196" s="11"/>
      <c r="E196" s="2"/>
      <c r="F196" s="12"/>
      <c r="H196" s="11"/>
      <c r="I196" s="16" t="str">
        <f>IFERROR(HYPERLINK(Админка!$C$25&amp;"Категории!"&amp;ADDRESS(2,COLUMN(INDEX(#REF!,1,MATCH((B196),#REF!,0)))),"Ссылка"),"")</f>
        <v/>
      </c>
    </row>
    <row r="197" spans="1:9" ht="50.1" customHeight="1">
      <c r="A197" s="11" t="str">
        <f>IFERROR(INDEX(ФОП!$A$20:$D$1000,MATCH(B197,ФОП!$C$20:$C$1000,0),2),"")</f>
        <v/>
      </c>
      <c r="B197" s="11"/>
      <c r="C197" s="2"/>
      <c r="D197" s="11"/>
      <c r="E197" s="2"/>
      <c r="F197" s="12"/>
      <c r="H197" s="11"/>
      <c r="I197" s="16" t="str">
        <f>IFERROR(HYPERLINK(Админка!$C$25&amp;"Категории!"&amp;ADDRESS(2,COLUMN(INDEX(#REF!,1,MATCH((B197),#REF!,0)))),"Ссылка"),"")</f>
        <v/>
      </c>
    </row>
    <row r="198" spans="1:9" ht="50.1" customHeight="1">
      <c r="A198" s="11" t="str">
        <f>IFERROR(INDEX(ФОП!$A$20:$D$1000,MATCH(B198,ФОП!$C$20:$C$1000,0),2),"")</f>
        <v/>
      </c>
      <c r="B198" s="11"/>
      <c r="C198" s="2"/>
      <c r="D198" s="11"/>
      <c r="E198" s="2"/>
      <c r="F198" s="12"/>
      <c r="H198" s="11"/>
      <c r="I198" s="16" t="str">
        <f>IFERROR(HYPERLINK(Админка!$C$25&amp;"Категории!"&amp;ADDRESS(2,COLUMN(INDEX(#REF!,1,MATCH((B198),#REF!,0)))),"Ссылка"),"")</f>
        <v/>
      </c>
    </row>
    <row r="199" spans="1:9" ht="50.1" customHeight="1">
      <c r="A199" s="11" t="str">
        <f>IFERROR(INDEX(ФОП!$A$20:$D$1000,MATCH(B199,ФОП!$C$20:$C$1000,0),2),"")</f>
        <v/>
      </c>
      <c r="B199" s="11"/>
      <c r="C199" s="2"/>
      <c r="D199" s="11"/>
      <c r="E199" s="2"/>
      <c r="F199" s="12"/>
      <c r="H199" s="11"/>
      <c r="I199" s="16" t="str">
        <f>IFERROR(HYPERLINK(Админка!$C$25&amp;"Категории!"&amp;ADDRESS(2,COLUMN(INDEX(#REF!,1,MATCH((B199),#REF!,0)))),"Ссылка"),"")</f>
        <v/>
      </c>
    </row>
    <row r="200" spans="1:9" ht="50.1" customHeight="1">
      <c r="A200" s="11" t="str">
        <f>IFERROR(INDEX(ФОП!$A$20:$D$1000,MATCH(B200,ФОП!$C$20:$C$1000,0),2),"")</f>
        <v/>
      </c>
      <c r="B200" s="11"/>
      <c r="C200" s="2"/>
      <c r="D200" s="11"/>
      <c r="E200" s="2"/>
      <c r="F200" s="12"/>
      <c r="H200" s="11"/>
      <c r="I200" s="16" t="str">
        <f>IFERROR(HYPERLINK(Админка!$C$25&amp;"Категории!"&amp;ADDRESS(2,COLUMN(INDEX(#REF!,1,MATCH((B200),#REF!,0)))),"Ссылка"),"")</f>
        <v/>
      </c>
    </row>
    <row r="201" spans="1:9" ht="50.1" customHeight="1">
      <c r="A201" s="11" t="str">
        <f>IFERROR(INDEX(ФОП!$A$20:$D$1000,MATCH(B201,ФОП!$C$20:$C$1000,0),2),"")</f>
        <v/>
      </c>
      <c r="B201" s="11"/>
      <c r="C201" s="2"/>
      <c r="D201" s="11"/>
      <c r="E201" s="2"/>
      <c r="F201" s="12"/>
      <c r="H201" s="11"/>
      <c r="I201" s="16" t="str">
        <f>IFERROR(HYPERLINK(Админка!$C$25&amp;"Категории!"&amp;ADDRESS(2,COLUMN(INDEX(#REF!,1,MATCH((B201),#REF!,0)))),"Ссылка"),"")</f>
        <v/>
      </c>
    </row>
    <row r="202" spans="1:9" ht="50.1" customHeight="1">
      <c r="A202" s="11" t="str">
        <f>IFERROR(INDEX(ФОП!$A$20:$D$1000,MATCH(B202,ФОП!$C$20:$C$1000,0),2),"")</f>
        <v/>
      </c>
      <c r="B202" s="11"/>
      <c r="C202" s="2"/>
      <c r="D202" s="11"/>
      <c r="E202" s="2"/>
      <c r="F202" s="12"/>
      <c r="H202" s="11"/>
      <c r="I202" s="16" t="str">
        <f>IFERROR(HYPERLINK(Админка!$C$25&amp;"Категории!"&amp;ADDRESS(2,COLUMN(INDEX(#REF!,1,MATCH((B202),#REF!,0)))),"Ссылка"),"")</f>
        <v/>
      </c>
    </row>
    <row r="203" spans="1:9" ht="50.1" customHeight="1">
      <c r="A203" s="11" t="str">
        <f>IFERROR(INDEX(ФОП!$A$20:$D$1000,MATCH(B203,ФОП!$C$20:$C$1000,0),2),"")</f>
        <v/>
      </c>
      <c r="B203" s="11"/>
      <c r="C203" s="2"/>
      <c r="D203" s="11"/>
      <c r="E203" s="2"/>
      <c r="F203" s="12"/>
      <c r="H203" s="11"/>
      <c r="I203" s="16" t="str">
        <f>IFERROR(HYPERLINK(Админка!$C$25&amp;"Категории!"&amp;ADDRESS(2,COLUMN(INDEX(#REF!,1,MATCH((B203),#REF!,0)))),"Ссылка"),"")</f>
        <v/>
      </c>
    </row>
    <row r="204" spans="1:9" ht="50.1" customHeight="1">
      <c r="A204" s="11" t="str">
        <f>IFERROR(INDEX(ФОП!$A$20:$D$1000,MATCH(B204,ФОП!$C$20:$C$1000,0),2),"")</f>
        <v/>
      </c>
      <c r="B204" s="11"/>
      <c r="C204" s="2"/>
      <c r="D204" s="11"/>
      <c r="E204" s="2"/>
      <c r="F204" s="12"/>
      <c r="H204" s="11"/>
      <c r="I204" s="16" t="str">
        <f>IFERROR(HYPERLINK(Админка!$C$25&amp;"Категории!"&amp;ADDRESS(2,COLUMN(INDEX(#REF!,1,MATCH((B204),#REF!,0)))),"Ссылка"),"")</f>
        <v/>
      </c>
    </row>
    <row r="205" spans="1:9" ht="50.1" customHeight="1">
      <c r="A205" s="11" t="str">
        <f>IFERROR(INDEX(ФОП!$A$20:$D$1000,MATCH(B205,ФОП!$C$20:$C$1000,0),2),"")</f>
        <v/>
      </c>
      <c r="B205" s="11"/>
      <c r="C205" s="2"/>
      <c r="D205" s="11"/>
      <c r="E205" s="2"/>
      <c r="F205" s="12"/>
      <c r="H205" s="11"/>
      <c r="I205" s="16" t="str">
        <f>IFERROR(HYPERLINK(Админка!$C$25&amp;"Категории!"&amp;ADDRESS(2,COLUMN(INDEX(#REF!,1,MATCH((B205),#REF!,0)))),"Ссылка"),"")</f>
        <v/>
      </c>
    </row>
    <row r="206" spans="1:9" ht="50.1" customHeight="1">
      <c r="A206" s="11" t="str">
        <f>IFERROR(INDEX(ФОП!$A$20:$D$1000,MATCH(B206,ФОП!$C$20:$C$1000,0),2),"")</f>
        <v/>
      </c>
      <c r="B206" s="11"/>
      <c r="C206" s="2"/>
      <c r="D206" s="11"/>
      <c r="E206" s="2"/>
      <c r="F206" s="12"/>
      <c r="H206" s="11"/>
      <c r="I206" s="16" t="str">
        <f>IFERROR(HYPERLINK(Админка!$C$25&amp;"Категории!"&amp;ADDRESS(2,COLUMN(INDEX(#REF!,1,MATCH((B206),#REF!,0)))),"Ссылка"),"")</f>
        <v/>
      </c>
    </row>
    <row r="207" spans="1:9" ht="50.1" customHeight="1">
      <c r="A207" s="11" t="str">
        <f>IFERROR(INDEX(ФОП!$A$20:$D$1000,MATCH(B207,ФОП!$C$20:$C$1000,0),2),"")</f>
        <v/>
      </c>
      <c r="B207" s="11"/>
      <c r="C207" s="2"/>
      <c r="D207" s="11"/>
      <c r="E207" s="2"/>
      <c r="F207" s="12"/>
      <c r="H207" s="11"/>
      <c r="I207" s="16" t="str">
        <f>IFERROR(HYPERLINK(Админка!$C$25&amp;"Категории!"&amp;ADDRESS(2,COLUMN(INDEX(#REF!,1,MATCH((B207),#REF!,0)))),"Ссылка"),"")</f>
        <v/>
      </c>
    </row>
    <row r="208" spans="1:9" ht="50.1" customHeight="1">
      <c r="A208" s="11" t="str">
        <f>IFERROR(INDEX(ФОП!$A$20:$D$1000,MATCH(B208,ФОП!$C$20:$C$1000,0),2),"")</f>
        <v/>
      </c>
      <c r="B208" s="11"/>
      <c r="C208" s="2"/>
      <c r="D208" s="11"/>
      <c r="E208" s="2"/>
      <c r="F208" s="12"/>
      <c r="H208" s="11"/>
      <c r="I208" s="16" t="str">
        <f>IFERROR(HYPERLINK(Админка!$C$25&amp;"Категории!"&amp;ADDRESS(2,COLUMN(INDEX(#REF!,1,MATCH((B208),#REF!,0)))),"Ссылка"),"")</f>
        <v/>
      </c>
    </row>
    <row r="209" spans="1:9" ht="50.1" customHeight="1">
      <c r="A209" s="11" t="str">
        <f>IFERROR(INDEX(ФОП!$A$20:$D$1000,MATCH(B209,ФОП!$C$20:$C$1000,0),2),"")</f>
        <v/>
      </c>
      <c r="B209" s="11"/>
      <c r="C209" s="2"/>
      <c r="D209" s="11"/>
      <c r="E209" s="2"/>
      <c r="F209" s="12"/>
      <c r="H209" s="11"/>
      <c r="I209" s="16" t="str">
        <f>IFERROR(HYPERLINK(Админка!$C$25&amp;"Категории!"&amp;ADDRESS(2,COLUMN(INDEX(#REF!,1,MATCH((B209),#REF!,0)))),"Ссылка"),"")</f>
        <v/>
      </c>
    </row>
    <row r="210" spans="1:9" ht="50.1" customHeight="1">
      <c r="A210" s="11" t="str">
        <f>IFERROR(INDEX(ФОП!$A$20:$D$1000,MATCH(B210,ФОП!$C$20:$C$1000,0),2),"")</f>
        <v/>
      </c>
      <c r="B210" s="11"/>
      <c r="C210" s="2"/>
      <c r="D210" s="11"/>
      <c r="E210" s="2"/>
      <c r="F210" s="12"/>
      <c r="H210" s="11"/>
      <c r="I210" s="16" t="str">
        <f>IFERROR(HYPERLINK(Админка!$C$25&amp;"Категории!"&amp;ADDRESS(2,COLUMN(INDEX(#REF!,1,MATCH((B210),#REF!,0)))),"Ссылка"),"")</f>
        <v/>
      </c>
    </row>
    <row r="211" spans="1:9" ht="50.1" customHeight="1">
      <c r="A211" s="11" t="str">
        <f>IFERROR(INDEX(ФОП!$A$20:$D$1000,MATCH(B211,ФОП!$C$20:$C$1000,0),2),"")</f>
        <v/>
      </c>
      <c r="B211" s="11"/>
      <c r="C211" s="2"/>
      <c r="D211" s="11"/>
      <c r="E211" s="2"/>
      <c r="F211" s="12"/>
      <c r="H211" s="11"/>
      <c r="I211" s="16" t="str">
        <f>IFERROR(HYPERLINK(Админка!$C$25&amp;"Категории!"&amp;ADDRESS(2,COLUMN(INDEX(#REF!,1,MATCH((B211),#REF!,0)))),"Ссылка"),"")</f>
        <v/>
      </c>
    </row>
    <row r="212" spans="1:9" ht="50.1" customHeight="1">
      <c r="A212" s="11" t="str">
        <f>IFERROR(INDEX(ФОП!$A$20:$D$1000,MATCH(B212,ФОП!$C$20:$C$1000,0),2),"")</f>
        <v/>
      </c>
      <c r="B212" s="11"/>
      <c r="C212" s="2"/>
      <c r="D212" s="11"/>
      <c r="E212" s="2"/>
      <c r="F212" s="12"/>
      <c r="H212" s="11"/>
      <c r="I212" s="16" t="str">
        <f>IFERROR(HYPERLINK(Админка!$C$25&amp;"Категории!"&amp;ADDRESS(2,COLUMN(INDEX(#REF!,1,MATCH((B212),#REF!,0)))),"Ссылка"),"")</f>
        <v/>
      </c>
    </row>
    <row r="213" spans="1:9" ht="50.1" customHeight="1">
      <c r="A213" s="11" t="str">
        <f>IFERROR(INDEX(ФОП!$A$20:$D$1000,MATCH(B213,ФОП!$C$20:$C$1000,0),2),"")</f>
        <v/>
      </c>
      <c r="B213" s="11"/>
      <c r="C213" s="2"/>
      <c r="D213" s="11"/>
      <c r="E213" s="2"/>
      <c r="F213" s="12"/>
      <c r="H213" s="11"/>
      <c r="I213" s="16" t="str">
        <f>IFERROR(HYPERLINK(Админка!$C$25&amp;"Категории!"&amp;ADDRESS(2,COLUMN(INDEX(#REF!,1,MATCH((B213),#REF!,0)))),"Ссылка"),"")</f>
        <v/>
      </c>
    </row>
    <row r="214" spans="1:9" ht="50.1" customHeight="1">
      <c r="A214" s="11" t="str">
        <f>IFERROR(INDEX(ФОП!$A$20:$D$1000,MATCH(B214,ФОП!$C$20:$C$1000,0),2),"")</f>
        <v/>
      </c>
      <c r="B214" s="11"/>
      <c r="C214" s="2"/>
      <c r="D214" s="11"/>
      <c r="E214" s="2"/>
      <c r="F214" s="12"/>
      <c r="H214" s="11"/>
      <c r="I214" s="16" t="str">
        <f>IFERROR(HYPERLINK(Админка!$C$25&amp;"Категории!"&amp;ADDRESS(2,COLUMN(INDEX(#REF!,1,MATCH((B214),#REF!,0)))),"Ссылка"),"")</f>
        <v/>
      </c>
    </row>
    <row r="215" spans="1:9" ht="50.1" customHeight="1">
      <c r="A215" s="11" t="str">
        <f>IFERROR(INDEX(ФОП!$A$20:$D$1000,MATCH(B215,ФОП!$C$20:$C$1000,0),2),"")</f>
        <v/>
      </c>
      <c r="B215" s="11"/>
      <c r="C215" s="2"/>
      <c r="D215" s="11"/>
      <c r="E215" s="2"/>
      <c r="F215" s="12"/>
      <c r="H215" s="11"/>
      <c r="I215" s="16" t="str">
        <f>IFERROR(HYPERLINK(Админка!$C$25&amp;"Категории!"&amp;ADDRESS(2,COLUMN(INDEX(#REF!,1,MATCH((B215),#REF!,0)))),"Ссылка"),"")</f>
        <v/>
      </c>
    </row>
    <row r="216" spans="1:9" ht="50.1" customHeight="1">
      <c r="A216" s="11" t="str">
        <f>IFERROR(INDEX(ФОП!$A$20:$D$1000,MATCH(B216,ФОП!$C$20:$C$1000,0),2),"")</f>
        <v/>
      </c>
      <c r="B216" s="11"/>
      <c r="C216" s="2"/>
      <c r="D216" s="11"/>
      <c r="E216" s="2"/>
      <c r="F216" s="12"/>
      <c r="H216" s="11"/>
      <c r="I216" s="16" t="str">
        <f>IFERROR(HYPERLINK(Админка!$C$25&amp;"Категории!"&amp;ADDRESS(2,COLUMN(INDEX(#REF!,1,MATCH((B216),#REF!,0)))),"Ссылка"),"")</f>
        <v/>
      </c>
    </row>
    <row r="217" spans="1:9" ht="50.1" customHeight="1">
      <c r="A217" s="11" t="str">
        <f>IFERROR(INDEX(ФОП!$A$20:$D$1000,MATCH(B217,ФОП!$C$20:$C$1000,0),2),"")</f>
        <v/>
      </c>
      <c r="B217" s="11"/>
      <c r="C217" s="2"/>
      <c r="D217" s="11"/>
      <c r="E217" s="2"/>
      <c r="F217" s="12"/>
      <c r="H217" s="11"/>
      <c r="I217" s="16" t="str">
        <f>IFERROR(HYPERLINK(Админка!$C$25&amp;"Категории!"&amp;ADDRESS(2,COLUMN(INDEX(#REF!,1,MATCH((B217),#REF!,0)))),"Ссылка"),"")</f>
        <v/>
      </c>
    </row>
    <row r="218" spans="1:9" ht="50.1" customHeight="1">
      <c r="A218" s="11" t="str">
        <f>IFERROR(INDEX(ФОП!$A$20:$D$1000,MATCH(B218,ФОП!$C$20:$C$1000,0),2),"")</f>
        <v/>
      </c>
      <c r="B218" s="11"/>
      <c r="C218" s="2"/>
      <c r="D218" s="11"/>
      <c r="E218" s="2"/>
      <c r="F218" s="12"/>
      <c r="H218" s="11"/>
      <c r="I218" s="16" t="str">
        <f>IFERROR(HYPERLINK(Админка!$C$25&amp;"Категории!"&amp;ADDRESS(2,COLUMN(INDEX(#REF!,1,MATCH((B218),#REF!,0)))),"Ссылка"),"")</f>
        <v/>
      </c>
    </row>
    <row r="219" spans="1:9" ht="50.1" customHeight="1">
      <c r="A219" s="11" t="str">
        <f>IFERROR(INDEX(ФОП!$A$20:$D$1000,MATCH(B219,ФОП!$C$20:$C$1000,0),2),"")</f>
        <v/>
      </c>
      <c r="B219" s="11"/>
      <c r="C219" s="2"/>
      <c r="D219" s="11"/>
      <c r="E219" s="2"/>
      <c r="F219" s="12"/>
      <c r="H219" s="11"/>
      <c r="I219" s="16" t="str">
        <f>IFERROR(HYPERLINK(Админка!$C$25&amp;"Категории!"&amp;ADDRESS(2,COLUMN(INDEX(#REF!,1,MATCH((B219),#REF!,0)))),"Ссылка"),"")</f>
        <v/>
      </c>
    </row>
    <row r="220" spans="1:9" ht="50.1" customHeight="1">
      <c r="A220" s="11" t="str">
        <f>IFERROR(INDEX(ФОП!$A$20:$D$1000,MATCH(B220,ФОП!$C$20:$C$1000,0),2),"")</f>
        <v/>
      </c>
      <c r="B220" s="11"/>
      <c r="C220" s="2"/>
      <c r="D220" s="11"/>
      <c r="E220" s="2"/>
      <c r="F220" s="12"/>
      <c r="H220" s="11"/>
      <c r="I220" s="16" t="str">
        <f>IFERROR(HYPERLINK(Админка!$C$25&amp;"Категории!"&amp;ADDRESS(2,COLUMN(INDEX(#REF!,1,MATCH((B220),#REF!,0)))),"Ссылка"),"")</f>
        <v/>
      </c>
    </row>
    <row r="221" spans="1:9" ht="50.1" customHeight="1">
      <c r="A221" s="11" t="str">
        <f>IFERROR(INDEX(ФОП!$A$20:$D$1000,MATCH(B221,ФОП!$C$20:$C$1000,0),2),"")</f>
        <v/>
      </c>
      <c r="B221" s="11"/>
      <c r="C221" s="2"/>
      <c r="D221" s="11"/>
      <c r="E221" s="2"/>
      <c r="F221" s="12"/>
      <c r="H221" s="11"/>
      <c r="I221" s="16" t="str">
        <f>IFERROR(HYPERLINK(Админка!$C$25&amp;"Категории!"&amp;ADDRESS(2,COLUMN(INDEX(#REF!,1,MATCH((B221),#REF!,0)))),"Ссылка"),"")</f>
        <v/>
      </c>
    </row>
    <row r="222" spans="1:9" ht="50.1" customHeight="1">
      <c r="A222" s="11" t="str">
        <f>IFERROR(INDEX(ФОП!$A$20:$D$1000,MATCH(B222,ФОП!$C$20:$C$1000,0),2),"")</f>
        <v/>
      </c>
      <c r="B222" s="11"/>
      <c r="C222" s="2"/>
      <c r="D222" s="11"/>
      <c r="E222" s="2"/>
      <c r="F222" s="12"/>
      <c r="H222" s="11"/>
      <c r="I222" s="16" t="str">
        <f>IFERROR(HYPERLINK(Админка!$C$25&amp;"Категории!"&amp;ADDRESS(2,COLUMN(INDEX(#REF!,1,MATCH((B222),#REF!,0)))),"Ссылка"),"")</f>
        <v/>
      </c>
    </row>
    <row r="223" spans="1:9" ht="50.1" customHeight="1">
      <c r="A223" s="11" t="str">
        <f>IFERROR(INDEX(ФОП!$A$20:$D$1000,MATCH(B223,ФОП!$C$20:$C$1000,0),2),"")</f>
        <v/>
      </c>
      <c r="B223" s="11"/>
      <c r="C223" s="2"/>
      <c r="D223" s="11"/>
      <c r="E223" s="2"/>
      <c r="F223" s="12"/>
      <c r="H223" s="11"/>
      <c r="I223" s="16" t="str">
        <f>IFERROR(HYPERLINK(Админка!$C$25&amp;"Категории!"&amp;ADDRESS(2,COLUMN(INDEX(#REF!,1,MATCH((B223),#REF!,0)))),"Ссылка"),"")</f>
        <v/>
      </c>
    </row>
    <row r="224" spans="1:9" ht="50.1" customHeight="1">
      <c r="A224" s="11" t="str">
        <f>IFERROR(INDEX(ФОП!$A$20:$D$1000,MATCH(B224,ФОП!$C$20:$C$1000,0),2),"")</f>
        <v/>
      </c>
      <c r="B224" s="11"/>
      <c r="C224" s="2"/>
      <c r="D224" s="11"/>
      <c r="E224" s="2"/>
      <c r="F224" s="12"/>
      <c r="H224" s="11"/>
      <c r="I224" s="16" t="str">
        <f>IFERROR(HYPERLINK(Админка!$C$25&amp;"Категории!"&amp;ADDRESS(2,COLUMN(INDEX(#REF!,1,MATCH((B224),#REF!,0)))),"Ссылка"),"")</f>
        <v/>
      </c>
    </row>
    <row r="225" spans="1:9" ht="50.1" customHeight="1">
      <c r="A225" s="11" t="str">
        <f>IFERROR(INDEX(ФОП!$A$20:$D$1000,MATCH(B225,ФОП!$C$20:$C$1000,0),2),"")</f>
        <v/>
      </c>
      <c r="B225" s="11"/>
      <c r="C225" s="2"/>
      <c r="D225" s="11"/>
      <c r="E225" s="2"/>
      <c r="F225" s="12"/>
      <c r="H225" s="11"/>
      <c r="I225" s="16" t="str">
        <f>IFERROR(HYPERLINK(Админка!$C$25&amp;"Категории!"&amp;ADDRESS(2,COLUMN(INDEX(#REF!,1,MATCH((B225),#REF!,0)))),"Ссылка"),"")</f>
        <v/>
      </c>
    </row>
    <row r="226" spans="1:9" ht="50.1" customHeight="1">
      <c r="A226" s="11" t="str">
        <f>IFERROR(INDEX(ФОП!$A$20:$D$1000,MATCH(B226,ФОП!$C$20:$C$1000,0),2),"")</f>
        <v/>
      </c>
      <c r="B226" s="11"/>
      <c r="C226" s="2"/>
      <c r="D226" s="11"/>
      <c r="E226" s="2"/>
      <c r="F226" s="12"/>
      <c r="H226" s="11"/>
      <c r="I226" s="16" t="str">
        <f>IFERROR(HYPERLINK(Админка!$C$25&amp;"Категории!"&amp;ADDRESS(2,COLUMN(INDEX(#REF!,1,MATCH((B226),#REF!,0)))),"Ссылка"),"")</f>
        <v/>
      </c>
    </row>
    <row r="227" spans="1:9" ht="50.1" customHeight="1">
      <c r="A227" s="11" t="str">
        <f>IFERROR(INDEX(ФОП!$A$20:$D$1000,MATCH(B227,ФОП!$C$20:$C$1000,0),2),"")</f>
        <v/>
      </c>
      <c r="B227" s="11"/>
      <c r="C227" s="2"/>
      <c r="D227" s="11"/>
      <c r="E227" s="2"/>
      <c r="F227" s="12"/>
      <c r="H227" s="11"/>
      <c r="I227" s="16" t="str">
        <f>IFERROR(HYPERLINK(Админка!$C$25&amp;"Категории!"&amp;ADDRESS(2,COLUMN(INDEX(#REF!,1,MATCH((B227),#REF!,0)))),"Ссылка"),"")</f>
        <v/>
      </c>
    </row>
    <row r="228" spans="1:9" ht="50.1" customHeight="1">
      <c r="A228" s="11" t="str">
        <f>IFERROR(INDEX(ФОП!$A$20:$D$1000,MATCH(B228,ФОП!$C$20:$C$1000,0),2),"")</f>
        <v/>
      </c>
      <c r="B228" s="11"/>
      <c r="C228" s="2"/>
      <c r="D228" s="11"/>
      <c r="E228" s="2"/>
      <c r="F228" s="12"/>
      <c r="H228" s="11"/>
      <c r="I228" s="16" t="str">
        <f>IFERROR(HYPERLINK(Админка!$C$25&amp;"Категории!"&amp;ADDRESS(2,COLUMN(INDEX(#REF!,1,MATCH((B228),#REF!,0)))),"Ссылка"),"")</f>
        <v/>
      </c>
    </row>
    <row r="229" spans="1:9" ht="50.1" customHeight="1">
      <c r="A229" s="11" t="str">
        <f>IFERROR(INDEX(ФОП!$A$20:$D$1000,MATCH(B229,ФОП!$C$20:$C$1000,0),2),"")</f>
        <v/>
      </c>
      <c r="B229" s="11"/>
      <c r="C229" s="2"/>
      <c r="D229" s="11"/>
      <c r="E229" s="2"/>
      <c r="F229" s="12"/>
      <c r="H229" s="11"/>
      <c r="I229" s="16" t="str">
        <f>IFERROR(HYPERLINK(Админка!$C$25&amp;"Категории!"&amp;ADDRESS(2,COLUMN(INDEX(#REF!,1,MATCH((B229),#REF!,0)))),"Ссылка"),"")</f>
        <v/>
      </c>
    </row>
    <row r="230" spans="1:9" ht="50.1" customHeight="1">
      <c r="A230" s="11" t="str">
        <f>IFERROR(INDEX(ФОП!$A$20:$D$1000,MATCH(B230,ФОП!$C$20:$C$1000,0),2),"")</f>
        <v/>
      </c>
      <c r="B230" s="11"/>
      <c r="C230" s="2"/>
      <c r="D230" s="11"/>
      <c r="E230" s="2"/>
      <c r="F230" s="12"/>
      <c r="H230" s="11"/>
      <c r="I230" s="16" t="str">
        <f>IFERROR(HYPERLINK(Админка!$C$25&amp;"Категории!"&amp;ADDRESS(2,COLUMN(INDEX(#REF!,1,MATCH((B230),#REF!,0)))),"Ссылка"),"")</f>
        <v/>
      </c>
    </row>
    <row r="231" spans="1:9" ht="50.1" customHeight="1">
      <c r="A231" s="11" t="str">
        <f>IFERROR(INDEX(ФОП!$A$20:$D$1000,MATCH(B231,ФОП!$C$20:$C$1000,0),2),"")</f>
        <v/>
      </c>
      <c r="B231" s="11"/>
      <c r="C231" s="2"/>
      <c r="D231" s="11"/>
      <c r="E231" s="2"/>
      <c r="F231" s="12"/>
      <c r="H231" s="11"/>
      <c r="I231" s="16" t="str">
        <f>IFERROR(HYPERLINK(Админка!$C$25&amp;"Категории!"&amp;ADDRESS(2,COLUMN(INDEX(#REF!,1,MATCH((B231),#REF!,0)))),"Ссылка"),"")</f>
        <v/>
      </c>
    </row>
    <row r="232" spans="1:9" ht="50.1" customHeight="1">
      <c r="A232" s="11" t="str">
        <f>IFERROR(INDEX(ФОП!$A$20:$D$1000,MATCH(B232,ФОП!$C$20:$C$1000,0),2),"")</f>
        <v/>
      </c>
      <c r="B232" s="11"/>
      <c r="C232" s="2"/>
      <c r="D232" s="11"/>
      <c r="E232" s="2"/>
      <c r="F232" s="12"/>
      <c r="H232" s="11"/>
      <c r="I232" s="16" t="str">
        <f>IFERROR(HYPERLINK(Админка!$C$25&amp;"Категории!"&amp;ADDRESS(2,COLUMN(INDEX(#REF!,1,MATCH((B232),#REF!,0)))),"Ссылка"),"")</f>
        <v/>
      </c>
    </row>
    <row r="233" spans="1:9" ht="50.1" customHeight="1">
      <c r="A233" s="11" t="str">
        <f>IFERROR(INDEX(ФОП!$A$20:$D$1000,MATCH(B233,ФОП!$C$20:$C$1000,0),2),"")</f>
        <v/>
      </c>
      <c r="B233" s="11"/>
      <c r="C233" s="2"/>
      <c r="D233" s="11"/>
      <c r="E233" s="2"/>
      <c r="F233" s="12"/>
      <c r="H233" s="11"/>
      <c r="I233" s="16" t="str">
        <f>IFERROR(HYPERLINK(Админка!$C$25&amp;"Категории!"&amp;ADDRESS(2,COLUMN(INDEX(#REF!,1,MATCH((B233),#REF!,0)))),"Ссылка"),"")</f>
        <v/>
      </c>
    </row>
    <row r="234" spans="1:9" ht="50.1" customHeight="1">
      <c r="A234" s="11" t="str">
        <f>IFERROR(INDEX(ФОП!$A$20:$D$1000,MATCH(B234,ФОП!$C$20:$C$1000,0),2),"")</f>
        <v/>
      </c>
      <c r="B234" s="11"/>
      <c r="C234" s="2"/>
      <c r="D234" s="11"/>
      <c r="E234" s="2"/>
      <c r="F234" s="12"/>
      <c r="H234" s="11"/>
      <c r="I234" s="16" t="str">
        <f>IFERROR(HYPERLINK(Админка!$C$25&amp;"Категории!"&amp;ADDRESS(2,COLUMN(INDEX(#REF!,1,MATCH((B234),#REF!,0)))),"Ссылка"),"")</f>
        <v/>
      </c>
    </row>
    <row r="235" spans="1:9" ht="50.1" customHeight="1">
      <c r="A235" s="11" t="str">
        <f>IFERROR(INDEX(ФОП!$A$20:$D$1000,MATCH(B235,ФОП!$C$20:$C$1000,0),2),"")</f>
        <v/>
      </c>
      <c r="B235" s="11"/>
      <c r="C235" s="2"/>
      <c r="D235" s="11"/>
      <c r="E235" s="2"/>
      <c r="F235" s="12"/>
      <c r="H235" s="11"/>
      <c r="I235" s="16" t="str">
        <f>IFERROR(HYPERLINK(Админка!$C$25&amp;"Категории!"&amp;ADDRESS(2,COLUMN(INDEX(#REF!,1,MATCH((B235),#REF!,0)))),"Ссылка"),"")</f>
        <v/>
      </c>
    </row>
    <row r="236" spans="1:9" ht="50.1" customHeight="1">
      <c r="A236" s="11" t="str">
        <f>IFERROR(INDEX(ФОП!$A$20:$D$1000,MATCH(B236,ФОП!$C$20:$C$1000,0),2),"")</f>
        <v/>
      </c>
      <c r="B236" s="11"/>
      <c r="C236" s="2"/>
      <c r="D236" s="11"/>
      <c r="E236" s="2"/>
      <c r="F236" s="12"/>
      <c r="H236" s="11"/>
      <c r="I236" s="16" t="str">
        <f>IFERROR(HYPERLINK(Админка!$C$25&amp;"Категории!"&amp;ADDRESS(2,COLUMN(INDEX(#REF!,1,MATCH((B236),#REF!,0)))),"Ссылка"),"")</f>
        <v/>
      </c>
    </row>
    <row r="237" spans="1:9" ht="50.1" customHeight="1">
      <c r="A237" s="11" t="str">
        <f>IFERROR(INDEX(ФОП!$A$20:$D$1000,MATCH(B237,ФОП!$C$20:$C$1000,0),2),"")</f>
        <v/>
      </c>
      <c r="B237" s="11"/>
      <c r="C237" s="2"/>
      <c r="D237" s="11"/>
      <c r="E237" s="2"/>
      <c r="F237" s="12"/>
      <c r="H237" s="11"/>
      <c r="I237" s="16" t="str">
        <f>IFERROR(HYPERLINK(Админка!$C$25&amp;"Категории!"&amp;ADDRESS(2,COLUMN(INDEX(#REF!,1,MATCH((B237),#REF!,0)))),"Ссылка"),"")</f>
        <v/>
      </c>
    </row>
    <row r="238" spans="1:9" ht="50.1" customHeight="1">
      <c r="A238" s="11" t="str">
        <f>IFERROR(INDEX(ФОП!$A$20:$D$1000,MATCH(B238,ФОП!$C$20:$C$1000,0),2),"")</f>
        <v/>
      </c>
      <c r="B238" s="11"/>
      <c r="C238" s="2"/>
      <c r="D238" s="11"/>
      <c r="E238" s="2"/>
      <c r="F238" s="12"/>
      <c r="H238" s="11"/>
      <c r="I238" s="16" t="str">
        <f>IFERROR(HYPERLINK(Админка!$C$25&amp;"Категории!"&amp;ADDRESS(2,COLUMN(INDEX(#REF!,1,MATCH((B238),#REF!,0)))),"Ссылка"),"")</f>
        <v/>
      </c>
    </row>
    <row r="239" spans="1:9" ht="50.1" customHeight="1">
      <c r="A239" s="11" t="str">
        <f>IFERROR(INDEX(ФОП!$A$20:$D$1000,MATCH(B239,ФОП!$C$20:$C$1000,0),2),"")</f>
        <v/>
      </c>
      <c r="B239" s="11"/>
      <c r="C239" s="2"/>
      <c r="D239" s="11"/>
      <c r="E239" s="2"/>
      <c r="F239" s="12"/>
      <c r="H239" s="11"/>
      <c r="I239" s="16" t="str">
        <f>IFERROR(HYPERLINK(Админка!$C$25&amp;"Категории!"&amp;ADDRESS(2,COLUMN(INDEX(#REF!,1,MATCH((B239),#REF!,0)))),"Ссылка"),"")</f>
        <v/>
      </c>
    </row>
    <row r="240" spans="1:9" ht="50.1" customHeight="1">
      <c r="A240" s="11" t="str">
        <f>IFERROR(INDEX(ФОП!$A$20:$D$1000,MATCH(B240,ФОП!$C$20:$C$1000,0),2),"")</f>
        <v/>
      </c>
      <c r="B240" s="11"/>
      <c r="C240" s="2"/>
      <c r="D240" s="11"/>
      <c r="E240" s="2"/>
      <c r="F240" s="12"/>
      <c r="H240" s="11"/>
      <c r="I240" s="16" t="str">
        <f>IFERROR(HYPERLINK(Админка!$C$25&amp;"Категории!"&amp;ADDRESS(2,COLUMN(INDEX(#REF!,1,MATCH((B240),#REF!,0)))),"Ссылка"),"")</f>
        <v/>
      </c>
    </row>
    <row r="241" spans="1:9" ht="50.1" customHeight="1">
      <c r="A241" s="11" t="str">
        <f>IFERROR(INDEX(ФОП!$A$20:$D$1000,MATCH(B241,ФОП!$C$20:$C$1000,0),2),"")</f>
        <v/>
      </c>
      <c r="B241" s="11"/>
      <c r="C241" s="2"/>
      <c r="D241" s="11"/>
      <c r="E241" s="2"/>
      <c r="F241" s="12"/>
      <c r="H241" s="11"/>
      <c r="I241" s="16" t="str">
        <f>IFERROR(HYPERLINK(Админка!$C$25&amp;"Категории!"&amp;ADDRESS(2,COLUMN(INDEX(#REF!,1,MATCH((B241),#REF!,0)))),"Ссылка"),"")</f>
        <v/>
      </c>
    </row>
    <row r="242" spans="1:9" ht="50.1" customHeight="1">
      <c r="A242" s="11" t="str">
        <f>IFERROR(INDEX(ФОП!$A$20:$D$1000,MATCH(B242,ФОП!$C$20:$C$1000,0),2),"")</f>
        <v/>
      </c>
      <c r="B242" s="11"/>
      <c r="C242" s="2"/>
      <c r="D242" s="11"/>
      <c r="E242" s="2"/>
      <c r="F242" s="12"/>
      <c r="H242" s="11"/>
      <c r="I242" s="16" t="str">
        <f>IFERROR(HYPERLINK(Админка!$C$25&amp;"Категории!"&amp;ADDRESS(2,COLUMN(INDEX(#REF!,1,MATCH((B242),#REF!,0)))),"Ссылка"),"")</f>
        <v/>
      </c>
    </row>
    <row r="243" spans="1:9" ht="50.1" customHeight="1">
      <c r="A243" s="11" t="str">
        <f>IFERROR(INDEX(ФОП!$A$20:$D$1000,MATCH(B243,ФОП!$C$20:$C$1000,0),2),"")</f>
        <v/>
      </c>
      <c r="B243" s="11"/>
      <c r="C243" s="2"/>
      <c r="D243" s="11"/>
      <c r="E243" s="2"/>
      <c r="F243" s="12"/>
      <c r="H243" s="11"/>
      <c r="I243" s="16" t="str">
        <f>IFERROR(HYPERLINK(Админка!$C$25&amp;"Категории!"&amp;ADDRESS(2,COLUMN(INDEX(#REF!,1,MATCH((B243),#REF!,0)))),"Ссылка"),"")</f>
        <v/>
      </c>
    </row>
    <row r="244" spans="1:9" ht="50.1" customHeight="1">
      <c r="A244" s="11" t="str">
        <f>IFERROR(INDEX(ФОП!$A$20:$D$1000,MATCH(B244,ФОП!$C$20:$C$1000,0),2),"")</f>
        <v/>
      </c>
      <c r="B244" s="11"/>
      <c r="C244" s="2"/>
      <c r="D244" s="11"/>
      <c r="E244" s="2"/>
      <c r="F244" s="12"/>
      <c r="H244" s="11"/>
      <c r="I244" s="16" t="str">
        <f>IFERROR(HYPERLINK(Админка!$C$25&amp;"Категории!"&amp;ADDRESS(2,COLUMN(INDEX(#REF!,1,MATCH((B244),#REF!,0)))),"Ссылка"),"")</f>
        <v/>
      </c>
    </row>
    <row r="245" spans="1:9" ht="50.1" customHeight="1">
      <c r="A245" s="11" t="str">
        <f>IFERROR(INDEX(ФОП!$A$20:$D$1000,MATCH(B245,ФОП!$C$20:$C$1000,0),2),"")</f>
        <v/>
      </c>
      <c r="B245" s="11"/>
      <c r="C245" s="2"/>
      <c r="D245" s="11"/>
      <c r="E245" s="2"/>
      <c r="F245" s="12"/>
      <c r="H245" s="11"/>
      <c r="I245" s="16" t="str">
        <f>IFERROR(HYPERLINK(Админка!$C$25&amp;"Категории!"&amp;ADDRESS(2,COLUMN(INDEX(#REF!,1,MATCH((B245),#REF!,0)))),"Ссылка"),"")</f>
        <v/>
      </c>
    </row>
    <row r="246" spans="1:9" ht="50.1" customHeight="1">
      <c r="A246" s="11" t="str">
        <f>IFERROR(INDEX(ФОП!$A$20:$D$1000,MATCH(B246,ФОП!$C$20:$C$1000,0),2),"")</f>
        <v/>
      </c>
      <c r="B246" s="11"/>
      <c r="C246" s="2"/>
      <c r="D246" s="11"/>
      <c r="E246" s="2"/>
      <c r="F246" s="12"/>
      <c r="H246" s="11"/>
      <c r="I246" s="16" t="str">
        <f>IFERROR(HYPERLINK(Админка!$C$25&amp;"Категории!"&amp;ADDRESS(2,COLUMN(INDEX(#REF!,1,MATCH((B246),#REF!,0)))),"Ссылка"),"")</f>
        <v/>
      </c>
    </row>
    <row r="247" spans="1:9" ht="50.1" customHeight="1">
      <c r="A247" s="11" t="str">
        <f>IFERROR(INDEX(ФОП!$A$20:$D$1000,MATCH(B247,ФОП!$C$20:$C$1000,0),2),"")</f>
        <v/>
      </c>
      <c r="B247" s="11"/>
      <c r="C247" s="2"/>
      <c r="D247" s="11"/>
      <c r="E247" s="2"/>
      <c r="F247" s="12"/>
      <c r="H247" s="11"/>
      <c r="I247" s="16" t="str">
        <f>IFERROR(HYPERLINK(Админка!$C$25&amp;"Категории!"&amp;ADDRESS(2,COLUMN(INDEX(#REF!,1,MATCH((B247),#REF!,0)))),"Ссылка"),"")</f>
        <v/>
      </c>
    </row>
    <row r="248" spans="1:9" ht="50.1" customHeight="1">
      <c r="A248" s="11" t="str">
        <f>IFERROR(INDEX(ФОП!$A$20:$D$1000,MATCH(B248,ФОП!$C$20:$C$1000,0),2),"")</f>
        <v/>
      </c>
      <c r="B248" s="11"/>
      <c r="C248" s="2"/>
      <c r="D248" s="11"/>
      <c r="E248" s="2"/>
      <c r="F248" s="12"/>
      <c r="H248" s="11"/>
      <c r="I248" s="16" t="str">
        <f>IFERROR(HYPERLINK(Админка!$C$25&amp;"Категории!"&amp;ADDRESS(2,COLUMN(INDEX(#REF!,1,MATCH((B248),#REF!,0)))),"Ссылка"),"")</f>
        <v/>
      </c>
    </row>
    <row r="249" spans="1:9" ht="50.1" customHeight="1">
      <c r="A249" s="11" t="str">
        <f>IFERROR(INDEX(ФОП!$A$20:$D$1000,MATCH(B249,ФОП!$C$20:$C$1000,0),2),"")</f>
        <v/>
      </c>
      <c r="B249" s="11"/>
      <c r="C249" s="2"/>
      <c r="D249" s="11"/>
      <c r="E249" s="2"/>
      <c r="F249" s="12"/>
      <c r="H249" s="11"/>
      <c r="I249" s="16" t="str">
        <f>IFERROR(HYPERLINK(Админка!$C$25&amp;"Категории!"&amp;ADDRESS(2,COLUMN(INDEX(#REF!,1,MATCH((B249),#REF!,0)))),"Ссылка"),"")</f>
        <v/>
      </c>
    </row>
    <row r="250" spans="1:9" ht="50.1" customHeight="1">
      <c r="A250" s="11" t="str">
        <f>IFERROR(INDEX(ФОП!$A$20:$D$1000,MATCH(B250,ФОП!$C$20:$C$1000,0),2),"")</f>
        <v/>
      </c>
      <c r="B250" s="11"/>
      <c r="C250" s="2"/>
      <c r="D250" s="11"/>
      <c r="E250" s="2"/>
      <c r="F250" s="12"/>
      <c r="H250" s="11"/>
      <c r="I250" s="16" t="str">
        <f>IFERROR(HYPERLINK(Админка!$C$25&amp;"Категории!"&amp;ADDRESS(2,COLUMN(INDEX(#REF!,1,MATCH((B250),#REF!,0)))),"Ссылка"),"")</f>
        <v/>
      </c>
    </row>
    <row r="251" spans="1:9" ht="50.1" customHeight="1">
      <c r="A251" s="11" t="str">
        <f>IFERROR(INDEX(ФОП!$A$20:$D$1000,MATCH(B251,ФОП!$C$20:$C$1000,0),2),"")</f>
        <v/>
      </c>
      <c r="B251" s="11"/>
      <c r="C251" s="2"/>
      <c r="D251" s="11"/>
      <c r="E251" s="2"/>
      <c r="F251" s="12"/>
      <c r="H251" s="11"/>
      <c r="I251" s="16" t="str">
        <f>IFERROR(HYPERLINK(Админка!$C$25&amp;"Категории!"&amp;ADDRESS(2,COLUMN(INDEX(#REF!,1,MATCH((B251),#REF!,0)))),"Ссылка"),"")</f>
        <v/>
      </c>
    </row>
    <row r="252" spans="1:9" ht="50.1" customHeight="1">
      <c r="A252" s="11" t="str">
        <f>IFERROR(INDEX(ФОП!$A$20:$D$1000,MATCH(B252,ФОП!$C$20:$C$1000,0),2),"")</f>
        <v/>
      </c>
      <c r="B252" s="11"/>
      <c r="C252" s="2"/>
      <c r="D252" s="11"/>
      <c r="E252" s="2"/>
      <c r="F252" s="12"/>
      <c r="H252" s="11"/>
      <c r="I252" s="16" t="str">
        <f>IFERROR(HYPERLINK(Админка!$C$25&amp;"Категории!"&amp;ADDRESS(2,COLUMN(INDEX(#REF!,1,MATCH((B252),#REF!,0)))),"Ссылка"),"")</f>
        <v/>
      </c>
    </row>
    <row r="253" spans="1:9" ht="50.1" customHeight="1">
      <c r="A253" s="11" t="str">
        <f>IFERROR(INDEX(ФОП!$A$20:$D$1000,MATCH(B253,ФОП!$C$20:$C$1000,0),2),"")</f>
        <v/>
      </c>
      <c r="B253" s="11"/>
      <c r="C253" s="2"/>
      <c r="D253" s="11"/>
      <c r="E253" s="2"/>
      <c r="F253" s="12"/>
      <c r="H253" s="11"/>
      <c r="I253" s="16" t="str">
        <f>IFERROR(HYPERLINK(Админка!$C$25&amp;"Категории!"&amp;ADDRESS(2,COLUMN(INDEX(#REF!,1,MATCH((B253),#REF!,0)))),"Ссылка"),"")</f>
        <v/>
      </c>
    </row>
    <row r="254" spans="1:9" ht="50.1" customHeight="1">
      <c r="A254" s="11" t="str">
        <f>IFERROR(INDEX(ФОП!$A$20:$D$1000,MATCH(B254,ФОП!$C$20:$C$1000,0),2),"")</f>
        <v/>
      </c>
      <c r="B254" s="11"/>
      <c r="C254" s="2"/>
      <c r="D254" s="11"/>
      <c r="E254" s="2"/>
      <c r="F254" s="12"/>
      <c r="H254" s="11"/>
      <c r="I254" s="16" t="str">
        <f>IFERROR(HYPERLINK(Админка!$C$25&amp;"Категории!"&amp;ADDRESS(2,COLUMN(INDEX(#REF!,1,MATCH((B254),#REF!,0)))),"Ссылка"),"")</f>
        <v/>
      </c>
    </row>
    <row r="255" spans="1:9" ht="50.1" customHeight="1">
      <c r="A255" s="11" t="str">
        <f>IFERROR(INDEX(ФОП!$A$20:$D$1000,MATCH(B255,ФОП!$C$20:$C$1000,0),2),"")</f>
        <v/>
      </c>
      <c r="B255" s="11"/>
      <c r="C255" s="2"/>
      <c r="D255" s="11"/>
      <c r="E255" s="2"/>
      <c r="F255" s="12"/>
      <c r="H255" s="11"/>
      <c r="I255" s="16" t="str">
        <f>IFERROR(HYPERLINK(Админка!$C$25&amp;"Категории!"&amp;ADDRESS(2,COLUMN(INDEX(#REF!,1,MATCH((B255),#REF!,0)))),"Ссылка"),"")</f>
        <v/>
      </c>
    </row>
    <row r="256" spans="1:9" ht="50.1" customHeight="1">
      <c r="A256" s="11" t="str">
        <f>IFERROR(INDEX(ФОП!$A$20:$D$1000,MATCH(B256,ФОП!$C$20:$C$1000,0),2),"")</f>
        <v/>
      </c>
      <c r="B256" s="11"/>
      <c r="C256" s="2"/>
      <c r="D256" s="11"/>
      <c r="E256" s="2"/>
      <c r="F256" s="12"/>
      <c r="H256" s="11"/>
      <c r="I256" s="16" t="str">
        <f>IFERROR(HYPERLINK(Админка!$C$25&amp;"Категории!"&amp;ADDRESS(2,COLUMN(INDEX(#REF!,1,MATCH((B256),#REF!,0)))),"Ссылка"),"")</f>
        <v/>
      </c>
    </row>
    <row r="257" spans="1:9" ht="50.1" customHeight="1">
      <c r="A257" s="11" t="str">
        <f>IFERROR(INDEX(ФОП!$A$20:$D$1000,MATCH(B257,ФОП!$C$20:$C$1000,0),2),"")</f>
        <v/>
      </c>
      <c r="B257" s="11"/>
      <c r="C257" s="2"/>
      <c r="D257" s="11"/>
      <c r="E257" s="2"/>
      <c r="F257" s="12"/>
      <c r="H257" s="11"/>
      <c r="I257" s="16" t="str">
        <f>IFERROR(HYPERLINK(Админка!$C$25&amp;"Категории!"&amp;ADDRESS(2,COLUMN(INDEX(#REF!,1,MATCH((B257),#REF!,0)))),"Ссылка"),"")</f>
        <v/>
      </c>
    </row>
    <row r="258" spans="1:9" ht="50.1" customHeight="1">
      <c r="A258" s="11" t="str">
        <f>IFERROR(INDEX(ФОП!$A$20:$D$1000,MATCH(B258,ФОП!$C$20:$C$1000,0),2),"")</f>
        <v/>
      </c>
      <c r="B258" s="11"/>
      <c r="C258" s="2"/>
      <c r="D258" s="11"/>
      <c r="E258" s="2"/>
      <c r="F258" s="12"/>
      <c r="H258" s="11"/>
      <c r="I258" s="16" t="str">
        <f>IFERROR(HYPERLINK(Админка!$C$25&amp;"Категории!"&amp;ADDRESS(2,COLUMN(INDEX(#REF!,1,MATCH((B258),#REF!,0)))),"Ссылка"),"")</f>
        <v/>
      </c>
    </row>
    <row r="259" spans="1:9" ht="50.1" customHeight="1">
      <c r="A259" s="11" t="str">
        <f>IFERROR(INDEX(ФОП!$A$20:$D$1000,MATCH(B259,ФОП!$C$20:$C$1000,0),2),"")</f>
        <v/>
      </c>
      <c r="B259" s="11"/>
      <c r="C259" s="2"/>
      <c r="D259" s="11"/>
      <c r="E259" s="2"/>
      <c r="F259" s="12"/>
      <c r="H259" s="11"/>
      <c r="I259" s="16" t="str">
        <f>IFERROR(HYPERLINK(Админка!$C$25&amp;"Категории!"&amp;ADDRESS(2,COLUMN(INDEX(#REF!,1,MATCH((B259),#REF!,0)))),"Ссылка"),"")</f>
        <v/>
      </c>
    </row>
    <row r="260" spans="1:9" ht="50.1" customHeight="1">
      <c r="A260" s="11" t="str">
        <f>IFERROR(INDEX(ФОП!$A$20:$D$1000,MATCH(B260,ФОП!$C$20:$C$1000,0),2),"")</f>
        <v/>
      </c>
      <c r="B260" s="11"/>
      <c r="C260" s="2"/>
      <c r="D260" s="11"/>
      <c r="E260" s="2"/>
      <c r="F260" s="12"/>
      <c r="H260" s="11"/>
      <c r="I260" s="16" t="str">
        <f>IFERROR(HYPERLINK(Админка!$C$25&amp;"Категории!"&amp;ADDRESS(2,COLUMN(INDEX(#REF!,1,MATCH((B260),#REF!,0)))),"Ссылка"),"")</f>
        <v/>
      </c>
    </row>
    <row r="261" spans="1:9" ht="50.1" customHeight="1">
      <c r="A261" s="11" t="str">
        <f>IFERROR(INDEX(ФОП!$A$20:$D$1000,MATCH(B261,ФОП!$C$20:$C$1000,0),2),"")</f>
        <v/>
      </c>
      <c r="B261" s="11"/>
      <c r="C261" s="2"/>
      <c r="D261" s="11"/>
      <c r="E261" s="2"/>
      <c r="F261" s="12"/>
      <c r="H261" s="11"/>
      <c r="I261" s="16" t="str">
        <f>IFERROR(HYPERLINK(Админка!$C$25&amp;"Категории!"&amp;ADDRESS(2,COLUMN(INDEX(#REF!,1,MATCH((B261),#REF!,0)))),"Ссылка"),"")</f>
        <v/>
      </c>
    </row>
    <row r="262" spans="1:9" ht="50.1" customHeight="1">
      <c r="A262" s="11" t="str">
        <f>IFERROR(INDEX(ФОП!$A$20:$D$1000,MATCH(B262,ФОП!$C$20:$C$1000,0),2),"")</f>
        <v/>
      </c>
      <c r="B262" s="11"/>
      <c r="C262" s="2"/>
      <c r="D262" s="11"/>
      <c r="E262" s="2"/>
      <c r="F262" s="12"/>
      <c r="H262" s="11"/>
      <c r="I262" s="16" t="str">
        <f>IFERROR(HYPERLINK(Админка!$C$25&amp;"Категории!"&amp;ADDRESS(2,COLUMN(INDEX(#REF!,1,MATCH((B262),#REF!,0)))),"Ссылка"),"")</f>
        <v/>
      </c>
    </row>
    <row r="263" spans="1:9" ht="50.1" customHeight="1">
      <c r="A263" s="11" t="str">
        <f>IFERROR(INDEX(ФОП!$A$20:$D$1000,MATCH(B263,ФОП!$C$20:$C$1000,0),2),"")</f>
        <v/>
      </c>
      <c r="B263" s="11"/>
      <c r="C263" s="2"/>
      <c r="D263" s="11"/>
      <c r="E263" s="2"/>
      <c r="F263" s="12"/>
      <c r="H263" s="11"/>
      <c r="I263" s="16" t="str">
        <f>IFERROR(HYPERLINK(Админка!$C$25&amp;"Категории!"&amp;ADDRESS(2,COLUMN(INDEX(#REF!,1,MATCH((B263),#REF!,0)))),"Ссылка"),"")</f>
        <v/>
      </c>
    </row>
    <row r="264" spans="1:9" ht="50.1" customHeight="1">
      <c r="A264" s="11" t="str">
        <f>IFERROR(INDEX(ФОП!$A$20:$D$1000,MATCH(B264,ФОП!$C$20:$C$1000,0),2),"")</f>
        <v/>
      </c>
      <c r="B264" s="11"/>
      <c r="C264" s="2"/>
      <c r="D264" s="11"/>
      <c r="E264" s="2"/>
      <c r="F264" s="12"/>
      <c r="H264" s="11"/>
      <c r="I264" s="16" t="str">
        <f>IFERROR(HYPERLINK(Админка!$C$25&amp;"Категории!"&amp;ADDRESS(2,COLUMN(INDEX(#REF!,1,MATCH((B264),#REF!,0)))),"Ссылка"),"")</f>
        <v/>
      </c>
    </row>
    <row r="265" spans="1:9" ht="50.1" customHeight="1">
      <c r="A265" s="11" t="str">
        <f>IFERROR(INDEX(ФОП!$A$20:$D$1000,MATCH(B265,ФОП!$C$20:$C$1000,0),2),"")</f>
        <v/>
      </c>
      <c r="B265" s="11"/>
      <c r="C265" s="2"/>
      <c r="D265" s="11"/>
      <c r="E265" s="2"/>
      <c r="F265" s="12"/>
      <c r="H265" s="11"/>
      <c r="I265" s="16" t="str">
        <f>IFERROR(HYPERLINK(Админка!$C$25&amp;"Категории!"&amp;ADDRESS(2,COLUMN(INDEX(#REF!,1,MATCH((B265),#REF!,0)))),"Ссылка"),"")</f>
        <v/>
      </c>
    </row>
    <row r="266" spans="1:9" ht="50.1" customHeight="1">
      <c r="A266" s="11" t="str">
        <f>IFERROR(INDEX(ФОП!$A$20:$D$1000,MATCH(B266,ФОП!$C$20:$C$1000,0),2),"")</f>
        <v/>
      </c>
      <c r="B266" s="11"/>
      <c r="C266" s="2"/>
      <c r="D266" s="11"/>
      <c r="E266" s="2"/>
      <c r="F266" s="12"/>
      <c r="H266" s="11"/>
      <c r="I266" s="16" t="str">
        <f>IFERROR(HYPERLINK(Админка!$C$25&amp;"Категории!"&amp;ADDRESS(2,COLUMN(INDEX(#REF!,1,MATCH((B266),#REF!,0)))),"Ссылка"),"")</f>
        <v/>
      </c>
    </row>
    <row r="267" spans="1:9" ht="50.1" customHeight="1">
      <c r="A267" s="11" t="str">
        <f>IFERROR(INDEX(ФОП!$A$20:$D$1000,MATCH(B267,ФОП!$C$20:$C$1000,0),2),"")</f>
        <v/>
      </c>
      <c r="B267" s="11"/>
      <c r="C267" s="2"/>
      <c r="D267" s="11"/>
      <c r="E267" s="2"/>
      <c r="F267" s="12"/>
      <c r="H267" s="11"/>
      <c r="I267" s="16" t="str">
        <f>IFERROR(HYPERLINK(Админка!$C$25&amp;"Категории!"&amp;ADDRESS(2,COLUMN(INDEX(#REF!,1,MATCH((B267),#REF!,0)))),"Ссылка"),"")</f>
        <v/>
      </c>
    </row>
    <row r="268" spans="1:9" ht="50.1" customHeight="1">
      <c r="A268" s="11" t="str">
        <f>IFERROR(INDEX(ФОП!$A$20:$D$1000,MATCH(B268,ФОП!$C$20:$C$1000,0),2),"")</f>
        <v/>
      </c>
      <c r="B268" s="11"/>
      <c r="C268" s="2"/>
      <c r="D268" s="11"/>
      <c r="E268" s="2"/>
      <c r="F268" s="12"/>
      <c r="H268" s="11"/>
      <c r="I268" s="16" t="str">
        <f>IFERROR(HYPERLINK(Админка!$C$25&amp;"Категории!"&amp;ADDRESS(2,COLUMN(INDEX(#REF!,1,MATCH((B268),#REF!,0)))),"Ссылка"),"")</f>
        <v/>
      </c>
    </row>
    <row r="269" spans="1:9" ht="50.1" customHeight="1">
      <c r="A269" s="11" t="str">
        <f>IFERROR(INDEX(ФОП!$A$20:$D$1000,MATCH(B269,ФОП!$C$20:$C$1000,0),2),"")</f>
        <v/>
      </c>
      <c r="B269" s="11"/>
      <c r="C269" s="2"/>
      <c r="D269" s="11"/>
      <c r="E269" s="2"/>
      <c r="F269" s="12"/>
      <c r="H269" s="11"/>
      <c r="I269" s="16" t="str">
        <f>IFERROR(HYPERLINK(Админка!$C$25&amp;"Категории!"&amp;ADDRESS(2,COLUMN(INDEX(#REF!,1,MATCH((B269),#REF!,0)))),"Ссылка"),"")</f>
        <v/>
      </c>
    </row>
    <row r="270" spans="1:9" ht="50.1" customHeight="1">
      <c r="A270" s="11" t="str">
        <f>IFERROR(INDEX(ФОП!$A$20:$D$1000,MATCH(B270,ФОП!$C$20:$C$1000,0),2),"")</f>
        <v/>
      </c>
      <c r="B270" s="11"/>
      <c r="C270" s="2"/>
      <c r="D270" s="11"/>
      <c r="E270" s="2"/>
      <c r="F270" s="12"/>
      <c r="H270" s="11"/>
      <c r="I270" s="16" t="str">
        <f>IFERROR(HYPERLINK(Админка!$C$25&amp;"Категории!"&amp;ADDRESS(2,COLUMN(INDEX(#REF!,1,MATCH((B270),#REF!,0)))),"Ссылка"),"")</f>
        <v/>
      </c>
    </row>
    <row r="271" spans="1:9" ht="50.1" customHeight="1">
      <c r="A271" s="11" t="str">
        <f>IFERROR(INDEX(ФОП!$A$20:$D$1000,MATCH(B271,ФОП!$C$20:$C$1000,0),2),"")</f>
        <v/>
      </c>
      <c r="B271" s="11"/>
      <c r="C271" s="2" t="str">
        <f>IFERROR(INDEX(ФОП!$C$30:$D$1000,MATCH(B271,ФОП!$C$30:$C$1000,0),2),"")</f>
        <v/>
      </c>
      <c r="D271" s="11"/>
      <c r="E271" s="2"/>
      <c r="F271" s="12"/>
      <c r="G271" s="13" t="str">
        <f>IF(IFERROR(INDEX(ФОП!$H$20:$H$1000,MATCH(B271,ФОП!$C$20:$C$1000,0),1),"")=0,"",IFERROR(INDEX(ФОП!$H$20:$H$1000,MATCH(B271,ФОП!$C$20:$C$1000,0),1),""))</f>
        <v/>
      </c>
      <c r="H271" s="11"/>
      <c r="I271" s="16" t="str">
        <f>IFERROR(HYPERLINK(Админка!$C$25&amp;"Категории!"&amp;ADDRESS(2,COLUMN(INDEX(#REF!,1,MATCH((B271),#REF!,0)))),"Ссылка"),"")</f>
        <v/>
      </c>
    </row>
    <row r="272" spans="1:9" ht="50.1" customHeight="1">
      <c r="A272" s="11" t="str">
        <f>IFERROR(INDEX(ФОП!$A$20:$D$1000,MATCH(B272,ФОП!$C$20:$C$1000,0),2),"")</f>
        <v/>
      </c>
      <c r="B272" s="11"/>
      <c r="C272" s="2" t="str">
        <f>IFERROR(INDEX(ФОП!$C$30:$D$1000,MATCH(B272,ФОП!$C$30:$C$1000,0),2),"")</f>
        <v/>
      </c>
      <c r="D272" s="11"/>
      <c r="E272" s="2"/>
      <c r="F272" s="12"/>
      <c r="G272" s="13" t="str">
        <f>IF(IFERROR(INDEX(ФОП!$H$20:$H$1000,MATCH(B272,ФОП!$C$20:$C$1000,0),1),"")=0,"",IFERROR(INDEX(ФОП!$H$20:$H$1000,MATCH(B272,ФОП!$C$20:$C$1000,0),1),""))</f>
        <v/>
      </c>
      <c r="H272" s="11"/>
      <c r="I272" s="16" t="str">
        <f>IFERROR(HYPERLINK(Админка!$C$25&amp;"Категории!"&amp;ADDRESS(2,COLUMN(INDEX(#REF!,1,MATCH((B272),#REF!,0)))),"Ссылка"),"")</f>
        <v/>
      </c>
    </row>
    <row r="273" spans="1:9" ht="50.1" customHeight="1">
      <c r="A273" s="11" t="str">
        <f>IFERROR(INDEX(ФОП!$A$20:$D$1000,MATCH(B273,ФОП!$C$20:$C$1000,0),2),"")</f>
        <v/>
      </c>
      <c r="B273" s="11"/>
      <c r="C273" s="2" t="str">
        <f>IFERROR(INDEX(ФОП!$C$30:$D$1000,MATCH(B273,ФОП!$C$30:$C$1000,0),2),"")</f>
        <v/>
      </c>
      <c r="D273" s="11"/>
      <c r="E273" s="2"/>
      <c r="F273" s="12"/>
      <c r="G273" s="13" t="str">
        <f>IF(IFERROR(INDEX(ФОП!$H$20:$H$1000,MATCH(B273,ФОП!$C$20:$C$1000,0),1),"")=0,"",IFERROR(INDEX(ФОП!$H$20:$H$1000,MATCH(B273,ФОП!$C$20:$C$1000,0),1),""))</f>
        <v/>
      </c>
      <c r="H273" s="11"/>
      <c r="I273" s="16" t="str">
        <f>IFERROR(HYPERLINK(Админка!$C$25&amp;"Категории!"&amp;ADDRESS(2,COLUMN(INDEX(#REF!,1,MATCH((B273),#REF!,0)))),"Ссылка"),"")</f>
        <v/>
      </c>
    </row>
    <row r="274" spans="1:9" ht="50.1" customHeight="1">
      <c r="A274" s="11" t="str">
        <f>IFERROR(INDEX(ФОП!$A$20:$D$1000,MATCH(B274,ФОП!$C$20:$C$1000,0),2),"")</f>
        <v/>
      </c>
      <c r="B274" s="11"/>
      <c r="C274" s="2" t="str">
        <f>IFERROR(INDEX(ФОП!$C$30:$D$1000,MATCH(B274,ФОП!$C$30:$C$1000,0),2),"")</f>
        <v/>
      </c>
      <c r="D274" s="11"/>
      <c r="E274" s="2"/>
      <c r="F274" s="12"/>
      <c r="G274" s="13" t="str">
        <f>IF(IFERROR(INDEX(ФОП!$H$20:$H$1000,MATCH(B274,ФОП!$C$20:$C$1000,0),1),"")=0,"",IFERROR(INDEX(ФОП!$H$20:$H$1000,MATCH(B274,ФОП!$C$20:$C$1000,0),1),""))</f>
        <v/>
      </c>
      <c r="H274" s="11"/>
      <c r="I274" s="16" t="str">
        <f>IFERROR(HYPERLINK(Админка!$C$25&amp;"Категории!"&amp;ADDRESS(2,COLUMN(INDEX(#REF!,1,MATCH((B274),#REF!,0)))),"Ссылка"),"")</f>
        <v/>
      </c>
    </row>
    <row r="275" spans="1:9" ht="50.1" customHeight="1">
      <c r="A275" s="11" t="str">
        <f>IFERROR(INDEX(ФОП!$A$20:$D$1000,MATCH(B275,ФОП!$C$20:$C$1000,0),2),"")</f>
        <v/>
      </c>
      <c r="B275" s="11"/>
      <c r="C275" s="2" t="str">
        <f>IFERROR(INDEX(ФОП!$C$30:$D$1000,MATCH(B275,ФОП!$C$30:$C$1000,0),2),"")</f>
        <v/>
      </c>
      <c r="D275" s="11"/>
      <c r="E275" s="2"/>
      <c r="F275" s="12"/>
      <c r="G275" s="13" t="str">
        <f>IF(IFERROR(INDEX(ФОП!$H$20:$H$1000,MATCH(B275,ФОП!$C$20:$C$1000,0),1),"")=0,"",IFERROR(INDEX(ФОП!$H$20:$H$1000,MATCH(B275,ФОП!$C$20:$C$1000,0),1),""))</f>
        <v/>
      </c>
      <c r="H275" s="11"/>
      <c r="I275" s="16" t="str">
        <f>IFERROR(HYPERLINK(Админка!$C$25&amp;"Категории!"&amp;ADDRESS(2,COLUMN(INDEX(#REF!,1,MATCH((B275),#REF!,0)))),"Ссылка"),"")</f>
        <v/>
      </c>
    </row>
    <row r="276" spans="1:9" ht="50.1" customHeight="1">
      <c r="A276" s="11" t="str">
        <f>IFERROR(INDEX(ФОП!$A$20:$D$1000,MATCH(B276,ФОП!$C$20:$C$1000,0),2),"")</f>
        <v/>
      </c>
      <c r="B276" s="11"/>
      <c r="C276" s="2" t="str">
        <f>IFERROR(INDEX(ФОП!$C$30:$D$1000,MATCH(B276,ФОП!$C$30:$C$1000,0),2),"")</f>
        <v/>
      </c>
      <c r="D276" s="11"/>
      <c r="E276" s="2"/>
      <c r="F276" s="12"/>
      <c r="G276" s="13" t="str">
        <f>IF(IFERROR(INDEX(ФОП!$H$20:$H$1000,MATCH(B276,ФОП!$C$20:$C$1000,0),1),"")=0,"",IFERROR(INDEX(ФОП!$H$20:$H$1000,MATCH(B276,ФОП!$C$20:$C$1000,0),1),""))</f>
        <v/>
      </c>
      <c r="H276" s="11"/>
      <c r="I276" s="16" t="str">
        <f>IFERROR(HYPERLINK(Админка!$C$25&amp;"Категории!"&amp;ADDRESS(2,COLUMN(INDEX(#REF!,1,MATCH((B276),#REF!,0)))),"Ссылка"),"")</f>
        <v/>
      </c>
    </row>
    <row r="277" spans="1:9" ht="50.1" customHeight="1">
      <c r="A277" s="11" t="str">
        <f>IFERROR(INDEX(ФОП!$A$20:$D$1000,MATCH(B277,ФОП!$C$20:$C$1000,0),2),"")</f>
        <v/>
      </c>
      <c r="B277" s="11"/>
      <c r="C277" s="2" t="str">
        <f>IFERROR(INDEX(ФОП!$C$30:$D$1000,MATCH(B277,ФОП!$C$30:$C$1000,0),2),"")</f>
        <v/>
      </c>
      <c r="D277" s="11"/>
      <c r="E277" s="2"/>
      <c r="F277" s="12"/>
      <c r="G277" s="13" t="str">
        <f>IF(IFERROR(INDEX(ФОП!$H$20:$H$1000,MATCH(B277,ФОП!$C$20:$C$1000,0),1),"")=0,"",IFERROR(INDEX(ФОП!$H$20:$H$1000,MATCH(B277,ФОП!$C$20:$C$1000,0),1),""))</f>
        <v/>
      </c>
      <c r="H277" s="11"/>
      <c r="I277" s="16" t="str">
        <f>IFERROR(HYPERLINK(Админка!$C$25&amp;"Категории!"&amp;ADDRESS(2,COLUMN(INDEX(#REF!,1,MATCH((B277),#REF!,0)))),"Ссылка"),"")</f>
        <v/>
      </c>
    </row>
    <row r="278" spans="1:9" ht="50.1" customHeight="1">
      <c r="A278" s="11" t="str">
        <f>IFERROR(INDEX(ФОП!$A$20:$D$1000,MATCH(B278,ФОП!$C$20:$C$1000,0),2),"")</f>
        <v/>
      </c>
      <c r="B278" s="11"/>
      <c r="C278" s="2" t="str">
        <f>IFERROR(INDEX(ФОП!$C$30:$D$1000,MATCH(B278,ФОП!$C$30:$C$1000,0),2),"")</f>
        <v/>
      </c>
      <c r="D278" s="11"/>
      <c r="E278" s="2"/>
      <c r="F278" s="12"/>
      <c r="G278" s="13" t="str">
        <f>IF(IFERROR(INDEX(ФОП!$H$20:$H$1000,MATCH(B278,ФОП!$C$20:$C$1000,0),1),"")=0,"",IFERROR(INDEX(ФОП!$H$20:$H$1000,MATCH(B278,ФОП!$C$20:$C$1000,0),1),""))</f>
        <v/>
      </c>
      <c r="H278" s="11"/>
      <c r="I278" s="16" t="str">
        <f>IFERROR(HYPERLINK(Админка!$C$25&amp;"Категории!"&amp;ADDRESS(2,COLUMN(INDEX(#REF!,1,MATCH((B278),#REF!,0)))),"Ссылка"),"")</f>
        <v/>
      </c>
    </row>
    <row r="279" spans="1:9" ht="50.1" customHeight="1">
      <c r="A279" s="11" t="str">
        <f>IFERROR(INDEX(ФОП!$A$20:$D$1000,MATCH(B279,ФОП!$C$20:$C$1000,0),2),"")</f>
        <v/>
      </c>
      <c r="B279" s="11"/>
      <c r="C279" s="2" t="str">
        <f>IFERROR(INDEX(ФОП!$C$30:$D$1000,MATCH(B279,ФОП!$C$30:$C$1000,0),2),"")</f>
        <v/>
      </c>
      <c r="D279" s="11"/>
      <c r="E279" s="2"/>
      <c r="F279" s="12"/>
      <c r="G279" s="13" t="str">
        <f>IF(IFERROR(INDEX(ФОП!$H$20:$H$1000,MATCH(B279,ФОП!$C$20:$C$1000,0),1),"")=0,"",IFERROR(INDEX(ФОП!$H$20:$H$1000,MATCH(B279,ФОП!$C$20:$C$1000,0),1),""))</f>
        <v/>
      </c>
      <c r="H279" s="11"/>
      <c r="I279" s="16" t="str">
        <f>IFERROR(HYPERLINK(Админка!$C$25&amp;"Категории!"&amp;ADDRESS(2,COLUMN(INDEX(#REF!,1,MATCH((B279),#REF!,0)))),"Ссылка"),"")</f>
        <v/>
      </c>
    </row>
    <row r="280" spans="1:9" ht="50.1" customHeight="1">
      <c r="A280" s="11" t="str">
        <f>IFERROR(INDEX(ФОП!$A$20:$D$1000,MATCH(B280,ФОП!$C$20:$C$1000,0),2),"")</f>
        <v/>
      </c>
      <c r="B280" s="11"/>
      <c r="C280" s="2" t="str">
        <f>IFERROR(INDEX(ФОП!$C$30:$D$1000,MATCH(B280,ФОП!$C$30:$C$1000,0),2),"")</f>
        <v/>
      </c>
      <c r="D280" s="11"/>
      <c r="E280" s="2"/>
      <c r="F280" s="12"/>
      <c r="G280" s="13" t="str">
        <f>IF(IFERROR(INDEX(ФОП!$H$20:$H$1000,MATCH(B280,ФОП!$C$20:$C$1000,0),1),"")=0,"",IFERROR(INDEX(ФОП!$H$20:$H$1000,MATCH(B280,ФОП!$C$20:$C$1000,0),1),""))</f>
        <v/>
      </c>
      <c r="H280" s="11"/>
      <c r="I280" s="16" t="str">
        <f>IFERROR(HYPERLINK(Админка!$C$25&amp;"Категории!"&amp;ADDRESS(2,COLUMN(INDEX(#REF!,1,MATCH((B280),#REF!,0)))),"Ссылка"),"")</f>
        <v/>
      </c>
    </row>
    <row r="281" spans="1:9" ht="50.1" customHeight="1">
      <c r="A281" s="11" t="str">
        <f>IFERROR(INDEX(ФОП!$A$20:$D$1000,MATCH(B281,ФОП!$C$20:$C$1000,0),2),"")</f>
        <v/>
      </c>
      <c r="B281" s="11"/>
      <c r="C281" s="2" t="str">
        <f>IFERROR(INDEX(ФОП!$C$30:$D$1000,MATCH(B281,ФОП!$C$30:$C$1000,0),2),"")</f>
        <v/>
      </c>
      <c r="D281" s="11"/>
      <c r="E281" s="2"/>
      <c r="F281" s="12"/>
      <c r="G281" s="13" t="str">
        <f>IF(IFERROR(INDEX(ФОП!$H$20:$H$1000,MATCH(B281,ФОП!$C$20:$C$1000,0),1),"")=0,"",IFERROR(INDEX(ФОП!$H$20:$H$1000,MATCH(B281,ФОП!$C$20:$C$1000,0),1),""))</f>
        <v/>
      </c>
      <c r="H281" s="11"/>
      <c r="I281" s="16" t="str">
        <f>IFERROR(HYPERLINK(Админка!$C$25&amp;"Категории!"&amp;ADDRESS(2,COLUMN(INDEX(#REF!,1,MATCH((B281),#REF!,0)))),"Ссылка"),"")</f>
        <v/>
      </c>
    </row>
    <row r="282" spans="1:9" ht="50.1" customHeight="1">
      <c r="A282" s="11" t="str">
        <f>IFERROR(INDEX(ФОП!$A$20:$D$1000,MATCH(B282,ФОП!$C$20:$C$1000,0),2),"")</f>
        <v/>
      </c>
      <c r="B282" s="11"/>
      <c r="C282" s="2" t="str">
        <f>IFERROR(INDEX(ФОП!$C$30:$D$1000,MATCH(B282,ФОП!$C$30:$C$1000,0),2),"")</f>
        <v/>
      </c>
      <c r="D282" s="11"/>
      <c r="E282" s="2"/>
      <c r="F282" s="12"/>
      <c r="G282" s="13" t="str">
        <f>IF(IFERROR(INDEX(ФОП!$H$20:$H$1000,MATCH(B282,ФОП!$C$20:$C$1000,0),1),"")=0,"",IFERROR(INDEX(ФОП!$H$20:$H$1000,MATCH(B282,ФОП!$C$20:$C$1000,0),1),""))</f>
        <v/>
      </c>
      <c r="H282" s="11"/>
      <c r="I282" s="16" t="str">
        <f>IFERROR(HYPERLINK(Админка!$C$25&amp;"Категории!"&amp;ADDRESS(2,COLUMN(INDEX(#REF!,1,MATCH((B282),#REF!,0)))),"Ссылка"),"")</f>
        <v/>
      </c>
    </row>
    <row r="283" spans="1:9" ht="50.1" customHeight="1">
      <c r="A283" s="11" t="str">
        <f>IFERROR(INDEX(ФОП!$A$20:$D$1000,MATCH(B283,ФОП!$C$20:$C$1000,0),2),"")</f>
        <v/>
      </c>
      <c r="B283" s="11"/>
      <c r="C283" s="2" t="str">
        <f>IFERROR(INDEX(ФОП!$C$30:$D$1000,MATCH(B283,ФОП!$C$30:$C$1000,0),2),"")</f>
        <v/>
      </c>
      <c r="D283" s="11"/>
      <c r="E283" s="2"/>
      <c r="F283" s="12"/>
      <c r="G283" s="13" t="str">
        <f>IF(IFERROR(INDEX(ФОП!$H$20:$H$1000,MATCH(B283,ФОП!$C$20:$C$1000,0),1),"")=0,"",IFERROR(INDEX(ФОП!$H$20:$H$1000,MATCH(B283,ФОП!$C$20:$C$1000,0),1),""))</f>
        <v/>
      </c>
      <c r="H283" s="11"/>
      <c r="I283" s="16" t="str">
        <f>IFERROR(HYPERLINK(Админка!$C$25&amp;"Категории!"&amp;ADDRESS(2,COLUMN(INDEX(#REF!,1,MATCH((B283),#REF!,0)))),"Ссылка"),"")</f>
        <v/>
      </c>
    </row>
    <row r="284" spans="1:9" ht="50.1" customHeight="1">
      <c r="A284" s="11" t="str">
        <f>IFERROR(INDEX(ФОП!$A$20:$D$1000,MATCH(B284,ФОП!$C$20:$C$1000,0),2),"")</f>
        <v/>
      </c>
      <c r="B284" s="11"/>
      <c r="C284" s="2" t="str">
        <f>IFERROR(INDEX(ФОП!$C$30:$D$1000,MATCH(B284,ФОП!$C$30:$C$1000,0),2),"")</f>
        <v/>
      </c>
      <c r="D284" s="11"/>
      <c r="E284" s="2"/>
      <c r="F284" s="12"/>
      <c r="G284" s="13" t="str">
        <f>IF(IFERROR(INDEX(ФОП!$H$20:$H$1000,MATCH(B284,ФОП!$C$20:$C$1000,0),1),"")=0,"",IFERROR(INDEX(ФОП!$H$20:$H$1000,MATCH(B284,ФОП!$C$20:$C$1000,0),1),""))</f>
        <v/>
      </c>
      <c r="H284" s="11"/>
      <c r="I284" s="16" t="str">
        <f>IFERROR(HYPERLINK(Админка!$C$25&amp;"Категории!"&amp;ADDRESS(2,COLUMN(INDEX(#REF!,1,MATCH((B284),#REF!,0)))),"Ссылка"),"")</f>
        <v/>
      </c>
    </row>
    <row r="285" spans="1:9" ht="50.1" customHeight="1">
      <c r="A285" s="11" t="str">
        <f>IFERROR(INDEX(ФОП!$A$20:$D$1000,MATCH(B285,ФОП!$C$20:$C$1000,0),2),"")</f>
        <v/>
      </c>
      <c r="B285" s="11"/>
      <c r="C285" s="2" t="str">
        <f>IFERROR(INDEX(ФОП!$C$30:$D$1000,MATCH(B285,ФОП!$C$30:$C$1000,0),2),"")</f>
        <v/>
      </c>
      <c r="D285" s="11"/>
      <c r="E285" s="2"/>
      <c r="F285" s="12"/>
      <c r="G285" s="13" t="str">
        <f>IF(IFERROR(INDEX(ФОП!$H$20:$H$1000,MATCH(B285,ФОП!$C$20:$C$1000,0),1),"")=0,"",IFERROR(INDEX(ФОП!$H$20:$H$1000,MATCH(B285,ФОП!$C$20:$C$1000,0),1),""))</f>
        <v/>
      </c>
      <c r="H285" s="11"/>
      <c r="I285" s="16" t="str">
        <f>IFERROR(HYPERLINK(Админка!$C$25&amp;"Категории!"&amp;ADDRESS(2,COLUMN(INDEX(#REF!,1,MATCH((B285),#REF!,0)))),"Ссылка"),"")</f>
        <v/>
      </c>
    </row>
    <row r="286" spans="1:9" ht="50.1" customHeight="1">
      <c r="A286" s="11" t="str">
        <f>IFERROR(INDEX(ФОП!$A$20:$D$1000,MATCH(B286,ФОП!$C$20:$C$1000,0),2),"")</f>
        <v/>
      </c>
      <c r="B286" s="11"/>
      <c r="C286" s="2" t="str">
        <f>IFERROR(INDEX(ФОП!$C$30:$D$1000,MATCH(B286,ФОП!$C$30:$C$1000,0),2),"")</f>
        <v/>
      </c>
      <c r="D286" s="11"/>
      <c r="E286" s="2"/>
      <c r="F286" s="12"/>
      <c r="G286" s="13" t="str">
        <f>IF(IFERROR(INDEX(ФОП!$H$20:$H$1000,MATCH(B286,ФОП!$C$20:$C$1000,0),1),"")=0,"",IFERROR(INDEX(ФОП!$H$20:$H$1000,MATCH(B286,ФОП!$C$20:$C$1000,0),1),""))</f>
        <v/>
      </c>
      <c r="H286" s="11"/>
      <c r="I286" s="16" t="str">
        <f>IFERROR(HYPERLINK(Админка!$C$25&amp;"Категории!"&amp;ADDRESS(2,COLUMN(INDEX(#REF!,1,MATCH((B286),#REF!,0)))),"Ссылка"),"")</f>
        <v/>
      </c>
    </row>
    <row r="287" spans="1:9" ht="50.1" customHeight="1">
      <c r="A287" s="11" t="str">
        <f>IFERROR(INDEX(ФОП!$A$20:$D$1000,MATCH(B287,ФОП!$C$20:$C$1000,0),2),"")</f>
        <v/>
      </c>
      <c r="B287" s="11"/>
      <c r="C287" s="2" t="str">
        <f>IFERROR(INDEX(ФОП!$C$30:$D$1000,MATCH(B287,ФОП!$C$30:$C$1000,0),2),"")</f>
        <v/>
      </c>
      <c r="D287" s="11"/>
      <c r="E287" s="2"/>
      <c r="F287" s="12"/>
      <c r="G287" s="13" t="str">
        <f>IF(IFERROR(INDEX(ФОП!$H$20:$H$1000,MATCH(B287,ФОП!$C$20:$C$1000,0),1),"")=0,"",IFERROR(INDEX(ФОП!$H$20:$H$1000,MATCH(B287,ФОП!$C$20:$C$1000,0),1),""))</f>
        <v/>
      </c>
      <c r="H287" s="11"/>
      <c r="I287" s="16" t="str">
        <f>IFERROR(HYPERLINK(Админка!$C$25&amp;"Категории!"&amp;ADDRESS(2,COLUMN(INDEX(#REF!,1,MATCH((B287),#REF!,0)))),"Ссылка"),"")</f>
        <v/>
      </c>
    </row>
    <row r="288" spans="1:9" ht="50.1" customHeight="1">
      <c r="A288" s="11" t="str">
        <f>IFERROR(INDEX(ФОП!$A$20:$D$1000,MATCH(B288,ФОП!$C$20:$C$1000,0),2),"")</f>
        <v/>
      </c>
      <c r="B288" s="11"/>
      <c r="C288" s="2" t="str">
        <f>IFERROR(INDEX(ФОП!$C$30:$D$1000,MATCH(B288,ФОП!$C$30:$C$1000,0),2),"")</f>
        <v/>
      </c>
      <c r="D288" s="11"/>
      <c r="E288" s="2"/>
      <c r="F288" s="12"/>
      <c r="G288" s="13" t="str">
        <f>IF(IFERROR(INDEX(ФОП!$H$20:$H$1000,MATCH(B288,ФОП!$C$20:$C$1000,0),1),"")=0,"",IFERROR(INDEX(ФОП!$H$20:$H$1000,MATCH(B288,ФОП!$C$20:$C$1000,0),1),""))</f>
        <v/>
      </c>
      <c r="H288" s="11"/>
      <c r="I288" s="16" t="str">
        <f>IFERROR(HYPERLINK(Админка!$C$25&amp;"Категории!"&amp;ADDRESS(2,COLUMN(INDEX(#REF!,1,MATCH((B288),#REF!,0)))),"Ссылка"),"")</f>
        <v/>
      </c>
    </row>
    <row r="289" spans="1:9" ht="50.1" customHeight="1">
      <c r="A289" s="11" t="str">
        <f>IFERROR(INDEX(ФОП!$A$20:$D$1000,MATCH(B289,ФОП!$C$20:$C$1000,0),2),"")</f>
        <v/>
      </c>
      <c r="B289" s="11"/>
      <c r="C289" s="2" t="str">
        <f>IFERROR(INDEX(ФОП!$C$30:$D$1000,MATCH(B289,ФОП!$C$30:$C$1000,0),2),"")</f>
        <v/>
      </c>
      <c r="D289" s="11"/>
      <c r="E289" s="2"/>
      <c r="F289" s="12"/>
      <c r="G289" s="13" t="str">
        <f>IF(IFERROR(INDEX(ФОП!$H$20:$H$1000,MATCH(B289,ФОП!$C$20:$C$1000,0),1),"")=0,"",IFERROR(INDEX(ФОП!$H$20:$H$1000,MATCH(B289,ФОП!$C$20:$C$1000,0),1),""))</f>
        <v/>
      </c>
      <c r="H289" s="11"/>
      <c r="I289" s="16" t="str">
        <f>IFERROR(HYPERLINK(Админка!$C$25&amp;"Категории!"&amp;ADDRESS(2,COLUMN(INDEX(#REF!,1,MATCH((B289),#REF!,0)))),"Ссылка"),"")</f>
        <v/>
      </c>
    </row>
    <row r="290" spans="1:9" ht="50.1" customHeight="1">
      <c r="A290" s="11" t="str">
        <f>IFERROR(INDEX(ФОП!$A$20:$D$1000,MATCH(B290,ФОП!$C$20:$C$1000,0),2),"")</f>
        <v/>
      </c>
      <c r="B290" s="11"/>
      <c r="C290" s="2" t="str">
        <f>IFERROR(INDEX(ФОП!$C$30:$D$1000,MATCH(B290,ФОП!$C$30:$C$1000,0),2),"")</f>
        <v/>
      </c>
      <c r="D290" s="11"/>
      <c r="E290" s="2"/>
      <c r="F290" s="12"/>
      <c r="G290" s="13" t="str">
        <f>IF(IFERROR(INDEX(ФОП!$H$20:$H$1000,MATCH(B290,ФОП!$C$20:$C$1000,0),1),"")=0,"",IFERROR(INDEX(ФОП!$H$20:$H$1000,MATCH(B290,ФОП!$C$20:$C$1000,0),1),""))</f>
        <v/>
      </c>
      <c r="H290" s="11"/>
      <c r="I290" s="16" t="str">
        <f>IFERROR(HYPERLINK(Админка!$C$25&amp;"Категории!"&amp;ADDRESS(2,COLUMN(INDEX(#REF!,1,MATCH((B290),#REF!,0)))),"Ссылка"),"")</f>
        <v/>
      </c>
    </row>
    <row r="291" spans="1:9" ht="50.1" customHeight="1">
      <c r="A291" s="11" t="str">
        <f>IFERROR(INDEX(ФОП!$A$20:$D$1000,MATCH(B291,ФОП!$C$20:$C$1000,0),2),"")</f>
        <v/>
      </c>
      <c r="B291" s="11"/>
      <c r="C291" s="2" t="str">
        <f>IFERROR(INDEX(ФОП!$C$30:$D$1000,MATCH(B291,ФОП!$C$30:$C$1000,0),2),"")</f>
        <v/>
      </c>
      <c r="D291" s="11"/>
      <c r="E291" s="2"/>
      <c r="F291" s="12"/>
      <c r="G291" s="13" t="str">
        <f>IF(IFERROR(INDEX(ФОП!$H$20:$H$1000,MATCH(B291,ФОП!$C$20:$C$1000,0),1),"")=0,"",IFERROR(INDEX(ФОП!$H$20:$H$1000,MATCH(B291,ФОП!$C$20:$C$1000,0),1),""))</f>
        <v/>
      </c>
      <c r="H291" s="11"/>
      <c r="I291" s="16" t="str">
        <f>IFERROR(HYPERLINK(Админка!$C$25&amp;"Категории!"&amp;ADDRESS(2,COLUMN(INDEX(#REF!,1,MATCH((B291),#REF!,0)))),"Ссылка"),"")</f>
        <v/>
      </c>
    </row>
    <row r="292" spans="1:9" ht="50.1" customHeight="1">
      <c r="A292" s="11" t="str">
        <f>IFERROR(INDEX(ФОП!$A$20:$D$1000,MATCH(B292,ФОП!$C$20:$C$1000,0),2),"")</f>
        <v/>
      </c>
      <c r="B292" s="11"/>
      <c r="C292" s="2" t="str">
        <f>IFERROR(INDEX(ФОП!$C$30:$D$1000,MATCH(B292,ФОП!$C$30:$C$1000,0),2),"")</f>
        <v/>
      </c>
      <c r="D292" s="11"/>
      <c r="E292" s="2"/>
      <c r="F292" s="12"/>
      <c r="G292" s="13" t="str">
        <f>IF(IFERROR(INDEX(ФОП!$H$20:$H$1000,MATCH(B292,ФОП!$C$20:$C$1000,0),1),"")=0,"",IFERROR(INDEX(ФОП!$H$20:$H$1000,MATCH(B292,ФОП!$C$20:$C$1000,0),1),""))</f>
        <v/>
      </c>
      <c r="H292" s="11"/>
      <c r="I292" s="16" t="str">
        <f>IFERROR(HYPERLINK(Админка!$C$25&amp;"Категории!"&amp;ADDRESS(2,COLUMN(INDEX(#REF!,1,MATCH((B292),#REF!,0)))),"Ссылка"),"")</f>
        <v/>
      </c>
    </row>
    <row r="293" spans="1:9" ht="50.1" customHeight="1">
      <c r="A293" s="11" t="str">
        <f>IFERROR(INDEX(ФОП!$A$20:$D$1000,MATCH(B293,ФОП!$C$20:$C$1000,0),2),"")</f>
        <v/>
      </c>
      <c r="B293" s="11"/>
      <c r="C293" s="2" t="str">
        <f>IFERROR(INDEX(ФОП!$C$30:$D$1000,MATCH(B293,ФОП!$C$30:$C$1000,0),2),"")</f>
        <v/>
      </c>
      <c r="D293" s="11"/>
      <c r="E293" s="2"/>
      <c r="F293" s="12"/>
      <c r="G293" s="13" t="str">
        <f>IF(IFERROR(INDEX(ФОП!$H$20:$H$1000,MATCH(B293,ФОП!$C$20:$C$1000,0),1),"")=0,"",IFERROR(INDEX(ФОП!$H$20:$H$1000,MATCH(B293,ФОП!$C$20:$C$1000,0),1),""))</f>
        <v/>
      </c>
      <c r="H293" s="11"/>
      <c r="I293" s="16" t="str">
        <f>IFERROR(HYPERLINK(Админка!$C$25&amp;"Категории!"&amp;ADDRESS(2,COLUMN(INDEX(#REF!,1,MATCH((B293),#REF!,0)))),"Ссылка"),"")</f>
        <v/>
      </c>
    </row>
    <row r="294" spans="1:9" ht="50.1" customHeight="1">
      <c r="A294" s="11" t="str">
        <f>IFERROR(INDEX(ФОП!$A$20:$D$1000,MATCH(B294,ФОП!$C$20:$C$1000,0),2),"")</f>
        <v/>
      </c>
      <c r="B294" s="11"/>
      <c r="C294" s="2" t="str">
        <f>IFERROR(INDEX(ФОП!$C$30:$D$1000,MATCH(B294,ФОП!$C$30:$C$1000,0),2),"")</f>
        <v/>
      </c>
      <c r="D294" s="11"/>
      <c r="E294" s="2"/>
      <c r="F294" s="12"/>
      <c r="G294" s="13" t="str">
        <f>IF(IFERROR(INDEX(ФОП!$H$20:$H$1000,MATCH(B294,ФОП!$C$20:$C$1000,0),1),"")=0,"",IFERROR(INDEX(ФОП!$H$20:$H$1000,MATCH(B294,ФОП!$C$20:$C$1000,0),1),""))</f>
        <v/>
      </c>
      <c r="H294" s="11"/>
      <c r="I294" s="16" t="str">
        <f>IFERROR(HYPERLINK(Админка!$C$25&amp;"Категории!"&amp;ADDRESS(2,COLUMN(INDEX(#REF!,1,MATCH((B294),#REF!,0)))),"Ссылка"),"")</f>
        <v/>
      </c>
    </row>
    <row r="295" spans="1:9" ht="50.1" customHeight="1">
      <c r="A295" s="11" t="str">
        <f>IFERROR(INDEX(ФОП!$A$20:$D$1000,MATCH(B295,ФОП!$C$20:$C$1000,0),2),"")</f>
        <v/>
      </c>
      <c r="B295" s="11"/>
      <c r="C295" s="2" t="str">
        <f>IFERROR(INDEX(ФОП!$C$30:$D$1000,MATCH(B295,ФОП!$C$30:$C$1000,0),2),"")</f>
        <v/>
      </c>
      <c r="D295" s="11"/>
      <c r="E295" s="2"/>
      <c r="F295" s="12"/>
      <c r="G295" s="13" t="str">
        <f>IF(IFERROR(INDEX(ФОП!$H$20:$H$1000,MATCH(B295,ФОП!$C$20:$C$1000,0),1),"")=0,"",IFERROR(INDEX(ФОП!$H$20:$H$1000,MATCH(B295,ФОП!$C$20:$C$1000,0),1),""))</f>
        <v/>
      </c>
      <c r="H295" s="11"/>
      <c r="I295" s="16" t="str">
        <f>IFERROR(HYPERLINK(Админка!$C$25&amp;"Категории!"&amp;ADDRESS(2,COLUMN(INDEX(#REF!,1,MATCH((B295),#REF!,0)))),"Ссылка"),"")</f>
        <v/>
      </c>
    </row>
    <row r="296" spans="1:9" ht="50.1" customHeight="1">
      <c r="A296" s="11" t="str">
        <f>IFERROR(INDEX(ФОП!$A$20:$D$1000,MATCH(B296,ФОП!$C$20:$C$1000,0),2),"")</f>
        <v/>
      </c>
      <c r="B296" s="11"/>
      <c r="C296" s="2" t="str">
        <f>IFERROR(INDEX(ФОП!$C$30:$D$1000,MATCH(B296,ФОП!$C$30:$C$1000,0),2),"")</f>
        <v/>
      </c>
      <c r="D296" s="11"/>
      <c r="E296" s="2"/>
      <c r="F296" s="12"/>
      <c r="G296" s="13" t="str">
        <f>IF(IFERROR(INDEX(ФОП!$H$20:$H$1000,MATCH(B296,ФОП!$C$20:$C$1000,0),1),"")=0,"",IFERROR(INDEX(ФОП!$H$20:$H$1000,MATCH(B296,ФОП!$C$20:$C$1000,0),1),""))</f>
        <v/>
      </c>
      <c r="H296" s="11"/>
      <c r="I296" s="16" t="str">
        <f>IFERROR(HYPERLINK(Админка!$C$25&amp;"Категории!"&amp;ADDRESS(2,COLUMN(INDEX(#REF!,1,MATCH((B296),#REF!,0)))),"Ссылка"),"")</f>
        <v/>
      </c>
    </row>
    <row r="297" spans="1:9" ht="50.1" customHeight="1">
      <c r="A297" s="11" t="str">
        <f>IFERROR(INDEX(ФОП!$A$20:$D$1000,MATCH(B297,ФОП!$C$20:$C$1000,0),2),"")</f>
        <v/>
      </c>
      <c r="B297" s="11"/>
      <c r="C297" s="2" t="str">
        <f>IFERROR(INDEX(ФОП!$C$30:$D$1000,MATCH(B297,ФОП!$C$30:$C$1000,0),2),"")</f>
        <v/>
      </c>
      <c r="D297" s="11"/>
      <c r="E297" s="2"/>
      <c r="F297" s="12"/>
      <c r="G297" s="13" t="str">
        <f>IF(IFERROR(INDEX(ФОП!$H$20:$H$1000,MATCH(B297,ФОП!$C$20:$C$1000,0),1),"")=0,"",IFERROR(INDEX(ФОП!$H$20:$H$1000,MATCH(B297,ФОП!$C$20:$C$1000,0),1),""))</f>
        <v/>
      </c>
      <c r="H297" s="11"/>
      <c r="I297" s="16" t="str">
        <f>IFERROR(HYPERLINK(Админка!$C$25&amp;"Категории!"&amp;ADDRESS(2,COLUMN(INDEX(#REF!,1,MATCH((B297),#REF!,0)))),"Ссылка"),"")</f>
        <v/>
      </c>
    </row>
    <row r="298" spans="1:9" ht="50.1" customHeight="1">
      <c r="A298" s="11" t="str">
        <f>IFERROR(INDEX(ФОП!$A$20:$D$1000,MATCH(B298,ФОП!$C$20:$C$1000,0),2),"")</f>
        <v/>
      </c>
      <c r="B298" s="11"/>
      <c r="C298" s="2" t="str">
        <f>IFERROR(INDEX(ФОП!$C$30:$D$1000,MATCH(B298,ФОП!$C$30:$C$1000,0),2),"")</f>
        <v/>
      </c>
      <c r="D298" s="11"/>
      <c r="E298" s="2"/>
      <c r="F298" s="12"/>
      <c r="G298" s="13" t="str">
        <f>IF(IFERROR(INDEX(ФОП!$H$20:$H$1000,MATCH(B298,ФОП!$C$20:$C$1000,0),1),"")=0,"",IFERROR(INDEX(ФОП!$H$20:$H$1000,MATCH(B298,ФОП!$C$20:$C$1000,0),1),""))</f>
        <v/>
      </c>
      <c r="H298" s="11"/>
      <c r="I298" s="16" t="str">
        <f>IFERROR(HYPERLINK(Админка!$C$25&amp;"Категории!"&amp;ADDRESS(2,COLUMN(INDEX(#REF!,1,MATCH((B298),#REF!,0)))),"Ссылка"),"")</f>
        <v/>
      </c>
    </row>
    <row r="299" spans="1:9" ht="50.1" customHeight="1">
      <c r="A299" s="11" t="str">
        <f>IFERROR(INDEX(ФОП!$A$20:$D$1000,MATCH(B299,ФОП!$C$20:$C$1000,0),2),"")</f>
        <v/>
      </c>
      <c r="B299" s="11"/>
      <c r="C299" s="2" t="str">
        <f>IFERROR(INDEX(ФОП!$C$30:$D$1000,MATCH(B299,ФОП!$C$30:$C$1000,0),2),"")</f>
        <v/>
      </c>
      <c r="D299" s="11"/>
      <c r="E299" s="2"/>
      <c r="F299" s="12"/>
      <c r="G299" s="13" t="str">
        <f>IF(IFERROR(INDEX(ФОП!$H$20:$H$1000,MATCH(B299,ФОП!$C$20:$C$1000,0),1),"")=0,"",IFERROR(INDEX(ФОП!$H$20:$H$1000,MATCH(B299,ФОП!$C$20:$C$1000,0),1),""))</f>
        <v/>
      </c>
      <c r="H299" s="11"/>
      <c r="I299" s="16" t="str">
        <f>IFERROR(HYPERLINK(Админка!$C$25&amp;"Категории!"&amp;ADDRESS(2,COLUMN(INDEX(#REF!,1,MATCH((B299),#REF!,0)))),"Ссылка"),"")</f>
        <v/>
      </c>
    </row>
    <row r="300" spans="1:9" ht="50.1" customHeight="1">
      <c r="A300" s="11" t="str">
        <f>IFERROR(INDEX(ФОП!$A$20:$D$1000,MATCH(B300,ФОП!$C$20:$C$1000,0),2),"")</f>
        <v/>
      </c>
      <c r="B300" s="11"/>
      <c r="C300" s="2" t="str">
        <f>IFERROR(INDEX(ФОП!$C$30:$D$1000,MATCH(B300,ФОП!$C$30:$C$1000,0),2),"")</f>
        <v/>
      </c>
      <c r="D300" s="11"/>
      <c r="E300" s="2"/>
      <c r="F300" s="12"/>
      <c r="G300" s="13" t="str">
        <f>IF(IFERROR(INDEX(ФОП!$H$20:$H$1000,MATCH(B300,ФОП!$C$20:$C$1000,0),1),"")=0,"",IFERROR(INDEX(ФОП!$H$20:$H$1000,MATCH(B300,ФОП!$C$20:$C$1000,0),1),""))</f>
        <v/>
      </c>
      <c r="H300" s="11"/>
      <c r="I300" s="16" t="str">
        <f>IFERROR(HYPERLINK(Админка!$C$25&amp;"Категории!"&amp;ADDRESS(2,COLUMN(INDEX(#REF!,1,MATCH((B300),#REF!,0)))),"Ссылка"),"")</f>
        <v/>
      </c>
    </row>
    <row r="301" spans="1:9" ht="50.1" customHeight="1">
      <c r="A301" s="11" t="str">
        <f>IFERROR(INDEX(ФОП!$A$20:$D$1000,MATCH(B301,ФОП!$C$20:$C$1000,0),2),"")</f>
        <v/>
      </c>
      <c r="B301" s="11"/>
      <c r="C301" s="2" t="str">
        <f>IFERROR(INDEX(ФОП!$C$30:$D$1000,MATCH(B301,ФОП!$C$30:$C$1000,0),2),"")</f>
        <v/>
      </c>
      <c r="D301" s="11"/>
      <c r="E301" s="2"/>
      <c r="F301" s="12"/>
      <c r="G301" s="13" t="str">
        <f>IF(IFERROR(INDEX(ФОП!$H$20:$H$1000,MATCH(B301,ФОП!$C$20:$C$1000,0),1),"")=0,"",IFERROR(INDEX(ФОП!$H$20:$H$1000,MATCH(B301,ФОП!$C$20:$C$1000,0),1),""))</f>
        <v/>
      </c>
      <c r="H301" s="11"/>
      <c r="I301" s="16" t="str">
        <f>IFERROR(HYPERLINK(Админка!$C$25&amp;"Категории!"&amp;ADDRESS(2,COLUMN(INDEX(#REF!,1,MATCH((B301),#REF!,0)))),"Ссылка"),"")</f>
        <v/>
      </c>
    </row>
    <row r="302" spans="1:9" ht="50.1" customHeight="1">
      <c r="A302" s="11" t="str">
        <f>IFERROR(INDEX(ФОП!$A$20:$D$1000,MATCH(B302,ФОП!$C$20:$C$1000,0),2),"")</f>
        <v/>
      </c>
      <c r="B302" s="11"/>
      <c r="C302" s="2" t="str">
        <f>IFERROR(INDEX(ФОП!$C$30:$D$1000,MATCH(B302,ФОП!$C$30:$C$1000,0),2),"")</f>
        <v/>
      </c>
      <c r="D302" s="11"/>
      <c r="E302" s="2"/>
      <c r="F302" s="12"/>
      <c r="G302" s="13" t="str">
        <f>IF(IFERROR(INDEX(ФОП!$H$20:$H$1000,MATCH(B302,ФОП!$C$20:$C$1000,0),1),"")=0,"",IFERROR(INDEX(ФОП!$H$20:$H$1000,MATCH(B302,ФОП!$C$20:$C$1000,0),1),""))</f>
        <v/>
      </c>
      <c r="H302" s="11"/>
      <c r="I302" s="16" t="str">
        <f>IFERROR(HYPERLINK(Админка!$C$25&amp;"Категории!"&amp;ADDRESS(2,COLUMN(INDEX(#REF!,1,MATCH((B302),#REF!,0)))),"Ссылка"),"")</f>
        <v/>
      </c>
    </row>
    <row r="303" spans="1:9" ht="50.1" customHeight="1">
      <c r="A303" s="11" t="str">
        <f>IFERROR(INDEX(ФОП!$A$20:$D$1000,MATCH(B303,ФОП!$C$20:$C$1000,0),2),"")</f>
        <v/>
      </c>
      <c r="B303" s="11"/>
      <c r="C303" s="2" t="str">
        <f>IFERROR(INDEX(ФОП!$C$30:$D$1000,MATCH(B303,ФОП!$C$30:$C$1000,0),2),"")</f>
        <v/>
      </c>
      <c r="D303" s="11"/>
      <c r="E303" s="2"/>
      <c r="F303" s="12"/>
      <c r="G303" s="13" t="str">
        <f>IF(IFERROR(INDEX(ФОП!$H$20:$H$1000,MATCH(B303,ФОП!$C$20:$C$1000,0),1),"")=0,"",IFERROR(INDEX(ФОП!$H$20:$H$1000,MATCH(B303,ФОП!$C$20:$C$1000,0),1),""))</f>
        <v/>
      </c>
      <c r="H303" s="11"/>
      <c r="I303" s="16" t="str">
        <f>IFERROR(HYPERLINK(Админка!$C$25&amp;"Категории!"&amp;ADDRESS(2,COLUMN(INDEX(#REF!,1,MATCH((B303),#REF!,0)))),"Ссылка"),"")</f>
        <v/>
      </c>
    </row>
    <row r="304" spans="1:9" ht="50.1" customHeight="1">
      <c r="A304" s="11" t="str">
        <f>IFERROR(INDEX(ФОП!$A$20:$D$1000,MATCH(B304,ФОП!$C$20:$C$1000,0),2),"")</f>
        <v/>
      </c>
      <c r="B304" s="11"/>
      <c r="C304" s="2" t="str">
        <f>IFERROR(INDEX(ФОП!$C$30:$D$1000,MATCH(B304,ФОП!$C$30:$C$1000,0),2),"")</f>
        <v/>
      </c>
      <c r="D304" s="11"/>
      <c r="E304" s="2"/>
      <c r="F304" s="12"/>
      <c r="G304" s="13" t="str">
        <f>IF(IFERROR(INDEX(ФОП!$H$20:$H$1000,MATCH(B304,ФОП!$C$20:$C$1000,0),1),"")=0,"",IFERROR(INDEX(ФОП!$H$20:$H$1000,MATCH(B304,ФОП!$C$20:$C$1000,0),1),""))</f>
        <v/>
      </c>
      <c r="H304" s="11"/>
      <c r="I304" s="16" t="str">
        <f>IFERROR(HYPERLINK(Админка!$C$25&amp;"Категории!"&amp;ADDRESS(2,COLUMN(INDEX(#REF!,1,MATCH((B304),#REF!,0)))),"Ссылка"),"")</f>
        <v/>
      </c>
    </row>
    <row r="305" spans="1:9" ht="50.1" customHeight="1">
      <c r="A305" s="11" t="str">
        <f>IFERROR(INDEX(ФОП!$A$20:$D$1000,MATCH(B305,ФОП!$C$20:$C$1000,0),2),"")</f>
        <v/>
      </c>
      <c r="B305" s="11"/>
      <c r="C305" s="2" t="str">
        <f>IFERROR(INDEX(ФОП!$C$30:$D$1000,MATCH(B305,ФОП!$C$30:$C$1000,0),2),"")</f>
        <v/>
      </c>
      <c r="D305" s="11"/>
      <c r="E305" s="2"/>
      <c r="F305" s="12"/>
      <c r="G305" s="13" t="str">
        <f>IF(IFERROR(INDEX(ФОП!$H$20:$H$1000,MATCH(B305,ФОП!$C$20:$C$1000,0),1),"")=0,"",IFERROR(INDEX(ФОП!$H$20:$H$1000,MATCH(B305,ФОП!$C$20:$C$1000,0),1),""))</f>
        <v/>
      </c>
      <c r="H305" s="11"/>
      <c r="I305" s="16" t="str">
        <f>IFERROR(HYPERLINK(Админка!$C$25&amp;"Категории!"&amp;ADDRESS(2,COLUMN(INDEX(#REF!,1,MATCH((B305),#REF!,0)))),"Ссылка"),"")</f>
        <v/>
      </c>
    </row>
    <row r="306" spans="1:9" ht="50.1" customHeight="1">
      <c r="A306" s="11" t="str">
        <f>IFERROR(INDEX(ФОП!$A$20:$D$1000,MATCH(B306,ФОП!$C$20:$C$1000,0),2),"")</f>
        <v/>
      </c>
      <c r="B306" s="11"/>
      <c r="C306" s="2" t="str">
        <f>IFERROR(INDEX(ФОП!$C$30:$D$1000,MATCH(B306,ФОП!$C$30:$C$1000,0),2),"")</f>
        <v/>
      </c>
      <c r="D306" s="11"/>
      <c r="E306" s="2"/>
      <c r="F306" s="12"/>
      <c r="G306" s="13" t="str">
        <f>IF(IFERROR(INDEX(ФОП!$H$20:$H$1000,MATCH(B306,ФОП!$C$20:$C$1000,0),1),"")=0,"",IFERROR(INDEX(ФОП!$H$20:$H$1000,MATCH(B306,ФОП!$C$20:$C$1000,0),1),""))</f>
        <v/>
      </c>
      <c r="H306" s="11"/>
      <c r="I306" s="16" t="str">
        <f>IFERROR(HYPERLINK(Админка!$C$25&amp;"Категории!"&amp;ADDRESS(2,COLUMN(INDEX(#REF!,1,MATCH((B306),#REF!,0)))),"Ссылка"),"")</f>
        <v/>
      </c>
    </row>
    <row r="307" spans="1:9" ht="50.1" customHeight="1">
      <c r="A307" s="11" t="str">
        <f>IFERROR(INDEX(ФОП!$A$20:$D$1000,MATCH(B307,ФОП!$C$20:$C$1000,0),2),"")</f>
        <v/>
      </c>
      <c r="B307" s="11"/>
      <c r="C307" s="2" t="str">
        <f>IFERROR(INDEX(ФОП!$C$30:$D$1000,MATCH(B307,ФОП!$C$30:$C$1000,0),2),"")</f>
        <v/>
      </c>
      <c r="D307" s="11"/>
      <c r="E307" s="2"/>
      <c r="F307" s="12"/>
      <c r="G307" s="13" t="str">
        <f>IF(IFERROR(INDEX(ФОП!$H$20:$H$1000,MATCH(B307,ФОП!$C$20:$C$1000,0),1),"")=0,"",IFERROR(INDEX(ФОП!$H$20:$H$1000,MATCH(B307,ФОП!$C$20:$C$1000,0),1),""))</f>
        <v/>
      </c>
      <c r="H307" s="11"/>
      <c r="I307" s="16" t="str">
        <f>IFERROR(HYPERLINK(Админка!$C$25&amp;"Категории!"&amp;ADDRESS(2,COLUMN(INDEX(#REF!,1,MATCH((B307),#REF!,0)))),"Ссылка"),"")</f>
        <v/>
      </c>
    </row>
    <row r="308" spans="1:9" ht="50.1" customHeight="1">
      <c r="A308" s="11" t="str">
        <f>IFERROR(INDEX(ФОП!$A$20:$D$1000,MATCH(B308,ФОП!$C$20:$C$1000,0),2),"")</f>
        <v/>
      </c>
      <c r="B308" s="11"/>
      <c r="C308" s="2" t="str">
        <f>IFERROR(INDEX(ФОП!$C$30:$D$1000,MATCH(B308,ФОП!$C$30:$C$1000,0),2),"")</f>
        <v/>
      </c>
      <c r="D308" s="11"/>
      <c r="E308" s="2"/>
      <c r="F308" s="12"/>
      <c r="G308" s="13" t="str">
        <f>IF(IFERROR(INDEX(ФОП!$H$20:$H$1000,MATCH(B308,ФОП!$C$20:$C$1000,0),1),"")=0,"",IFERROR(INDEX(ФОП!$H$20:$H$1000,MATCH(B308,ФОП!$C$20:$C$1000,0),1),""))</f>
        <v/>
      </c>
      <c r="H308" s="11"/>
      <c r="I308" s="16" t="str">
        <f>IFERROR(HYPERLINK(Админка!$C$25&amp;"Категории!"&amp;ADDRESS(2,COLUMN(INDEX(#REF!,1,MATCH((B308),#REF!,0)))),"Ссылка"),"")</f>
        <v/>
      </c>
    </row>
    <row r="309" spans="1:9" ht="50.1" customHeight="1">
      <c r="A309" s="11" t="str">
        <f>IFERROR(INDEX(ФОП!$A$20:$D$1000,MATCH(B309,ФОП!$C$20:$C$1000,0),2),"")</f>
        <v/>
      </c>
      <c r="B309" s="11"/>
      <c r="C309" s="2" t="str">
        <f>IFERROR(INDEX(ФОП!$C$30:$D$1000,MATCH(B309,ФОП!$C$30:$C$1000,0),2),"")</f>
        <v/>
      </c>
      <c r="D309" s="11"/>
      <c r="E309" s="2"/>
      <c r="F309" s="12"/>
      <c r="G309" s="13" t="str">
        <f>IF(IFERROR(INDEX(ФОП!$H$20:$H$1000,MATCH(B309,ФОП!$C$20:$C$1000,0),1),"")=0,"",IFERROR(INDEX(ФОП!$H$20:$H$1000,MATCH(B309,ФОП!$C$20:$C$1000,0),1),""))</f>
        <v/>
      </c>
      <c r="H309" s="11"/>
      <c r="I309" s="16" t="str">
        <f>IFERROR(HYPERLINK(Админка!$C$25&amp;"Категории!"&amp;ADDRESS(2,COLUMN(INDEX(#REF!,1,MATCH((B309),#REF!,0)))),"Ссылка"),"")</f>
        <v/>
      </c>
    </row>
    <row r="310" spans="1:9" ht="50.1" customHeight="1">
      <c r="A310" s="11" t="str">
        <f>IFERROR(INDEX(ФОП!$A$20:$D$1000,MATCH(B310,ФОП!$C$20:$C$1000,0),2),"")</f>
        <v/>
      </c>
      <c r="B310" s="11"/>
      <c r="C310" s="2" t="str">
        <f>IFERROR(INDEX(ФОП!$C$30:$D$1000,MATCH(B310,ФОП!$C$30:$C$1000,0),2),"")</f>
        <v/>
      </c>
      <c r="D310" s="11"/>
      <c r="E310" s="2"/>
      <c r="F310" s="12"/>
      <c r="G310" s="13" t="str">
        <f>IF(IFERROR(INDEX(ФОП!$H$20:$H$1000,MATCH(B310,ФОП!$C$20:$C$1000,0),1),"")=0,"",IFERROR(INDEX(ФОП!$H$20:$H$1000,MATCH(B310,ФОП!$C$20:$C$1000,0),1),""))</f>
        <v/>
      </c>
      <c r="H310" s="11"/>
      <c r="I310" s="16" t="str">
        <f>IFERROR(HYPERLINK(Админка!$C$25&amp;"Категории!"&amp;ADDRESS(2,COLUMN(INDEX(#REF!,1,MATCH((B310),#REF!,0)))),"Ссылка"),"")</f>
        <v/>
      </c>
    </row>
    <row r="311" spans="1:9" ht="50.1" customHeight="1">
      <c r="A311" s="11" t="str">
        <f>IFERROR(INDEX(ФОП!$A$20:$D$1000,MATCH(B311,ФОП!$C$20:$C$1000,0),2),"")</f>
        <v/>
      </c>
      <c r="B311" s="11"/>
      <c r="C311" s="2" t="str">
        <f>IFERROR(INDEX(ФОП!$C$30:$D$1000,MATCH(B311,ФОП!$C$30:$C$1000,0),2),"")</f>
        <v/>
      </c>
      <c r="D311" s="11"/>
      <c r="E311" s="2"/>
      <c r="F311" s="12"/>
      <c r="G311" s="13" t="str">
        <f>IF(IFERROR(INDEX(ФОП!$H$20:$H$1000,MATCH(B311,ФОП!$C$20:$C$1000,0),1),"")=0,"",IFERROR(INDEX(ФОП!$H$20:$H$1000,MATCH(B311,ФОП!$C$20:$C$1000,0),1),""))</f>
        <v/>
      </c>
      <c r="H311" s="11"/>
      <c r="I311" s="16" t="str">
        <f>IFERROR(HYPERLINK(Админка!$C$25&amp;"Категории!"&amp;ADDRESS(2,COLUMN(INDEX(#REF!,1,MATCH((B311),#REF!,0)))),"Ссылка"),"")</f>
        <v/>
      </c>
    </row>
    <row r="312" spans="1:9" ht="50.1" customHeight="1">
      <c r="A312" s="11" t="str">
        <f>IFERROR(INDEX(ФОП!$A$20:$D$1000,MATCH(B312,ФОП!$C$20:$C$1000,0),2),"")</f>
        <v/>
      </c>
      <c r="B312" s="11"/>
      <c r="C312" s="2" t="str">
        <f>IFERROR(INDEX(ФОП!$C$30:$D$1000,MATCH(B312,ФОП!$C$30:$C$1000,0),2),"")</f>
        <v/>
      </c>
      <c r="D312" s="11"/>
      <c r="E312" s="2"/>
      <c r="F312" s="12"/>
      <c r="G312" s="13" t="str">
        <f>IF(IFERROR(INDEX(ФОП!$H$20:$H$1000,MATCH(B312,ФОП!$C$20:$C$1000,0),1),"")=0,"",IFERROR(INDEX(ФОП!$H$20:$H$1000,MATCH(B312,ФОП!$C$20:$C$1000,0),1),""))</f>
        <v/>
      </c>
      <c r="H312" s="11"/>
      <c r="I312" s="16" t="str">
        <f>IFERROR(HYPERLINK(Админка!$C$25&amp;"Категории!"&amp;ADDRESS(2,COLUMN(INDEX(#REF!,1,MATCH((B312),#REF!,0)))),"Ссылка"),"")</f>
        <v/>
      </c>
    </row>
    <row r="313" spans="1:9" ht="50.1" customHeight="1">
      <c r="A313" s="11" t="str">
        <f>IFERROR(INDEX(ФОП!$A$20:$D$1000,MATCH(B313,ФОП!$C$20:$C$1000,0),2),"")</f>
        <v/>
      </c>
      <c r="B313" s="11"/>
      <c r="C313" s="2" t="str">
        <f>IFERROR(INDEX(ФОП!$C$30:$D$1000,MATCH(B313,ФОП!$C$30:$C$1000,0),2),"")</f>
        <v/>
      </c>
      <c r="D313" s="11"/>
      <c r="E313" s="2"/>
      <c r="F313" s="12"/>
      <c r="G313" s="13" t="str">
        <f>IF(IFERROR(INDEX(ФОП!$H$20:$H$1000,MATCH(B313,ФОП!$C$20:$C$1000,0),1),"")=0,"",IFERROR(INDEX(ФОП!$H$20:$H$1000,MATCH(B313,ФОП!$C$20:$C$1000,0),1),""))</f>
        <v/>
      </c>
      <c r="H313" s="11"/>
      <c r="I313" s="16" t="str">
        <f>IFERROR(HYPERLINK(Админка!$C$25&amp;"Категории!"&amp;ADDRESS(2,COLUMN(INDEX(#REF!,1,MATCH((B313),#REF!,0)))),"Ссылка"),"")</f>
        <v/>
      </c>
    </row>
    <row r="314" spans="1:9" ht="50.1" customHeight="1">
      <c r="A314" s="11" t="str">
        <f>IFERROR(INDEX(ФОП!$A$20:$D$1000,MATCH(B314,ФОП!$C$20:$C$1000,0),2),"")</f>
        <v/>
      </c>
      <c r="B314" s="11"/>
      <c r="C314" s="2" t="str">
        <f>IFERROR(INDEX(ФОП!$C$30:$D$1000,MATCH(B314,ФОП!$C$30:$C$1000,0),2),"")</f>
        <v/>
      </c>
      <c r="D314" s="11"/>
      <c r="E314" s="2"/>
      <c r="F314" s="12"/>
      <c r="G314" s="13" t="str">
        <f>IF(IFERROR(INDEX(ФОП!$H$20:$H$1000,MATCH(B314,ФОП!$C$20:$C$1000,0),1),"")=0,"",IFERROR(INDEX(ФОП!$H$20:$H$1000,MATCH(B314,ФОП!$C$20:$C$1000,0),1),""))</f>
        <v/>
      </c>
      <c r="H314" s="11"/>
      <c r="I314" s="16" t="str">
        <f>IFERROR(HYPERLINK(Админка!$C$25&amp;"Категории!"&amp;ADDRESS(2,COLUMN(INDEX(#REF!,1,MATCH((B314),#REF!,0)))),"Ссылка"),"")</f>
        <v/>
      </c>
    </row>
    <row r="315" spans="1:9" ht="50.1" customHeight="1">
      <c r="A315" s="11" t="str">
        <f>IFERROR(INDEX(ФОП!$A$20:$D$1000,MATCH(B315,ФОП!$C$20:$C$1000,0),2),"")</f>
        <v/>
      </c>
      <c r="B315" s="11"/>
      <c r="C315" s="2" t="str">
        <f>IFERROR(INDEX(ФОП!$C$30:$D$1000,MATCH(B315,ФОП!$C$30:$C$1000,0),2),"")</f>
        <v/>
      </c>
      <c r="D315" s="11"/>
      <c r="E315" s="2"/>
      <c r="F315" s="12"/>
      <c r="G315" s="13" t="str">
        <f>IF(IFERROR(INDEX(ФОП!$H$20:$H$1000,MATCH(B315,ФОП!$C$20:$C$1000,0),1),"")=0,"",IFERROR(INDEX(ФОП!$H$20:$H$1000,MATCH(B315,ФОП!$C$20:$C$1000,0),1),""))</f>
        <v/>
      </c>
      <c r="H315" s="11"/>
      <c r="I315" s="16" t="str">
        <f>IFERROR(HYPERLINK(Админка!$C$25&amp;"Категории!"&amp;ADDRESS(2,COLUMN(INDEX(#REF!,1,MATCH((B315),#REF!,0)))),"Ссылка"),"")</f>
        <v/>
      </c>
    </row>
    <row r="316" spans="1:9" ht="50.1" customHeight="1">
      <c r="A316" s="11" t="str">
        <f>IFERROR(INDEX(ФОП!$A$20:$D$1000,MATCH(B316,ФОП!$C$20:$C$1000,0),2),"")</f>
        <v/>
      </c>
      <c r="B316" s="11"/>
      <c r="C316" s="2" t="str">
        <f>IFERROR(INDEX(ФОП!$C$30:$D$1000,MATCH(B316,ФОП!$C$30:$C$1000,0),2),"")</f>
        <v/>
      </c>
      <c r="D316" s="11"/>
      <c r="E316" s="2"/>
      <c r="F316" s="12"/>
      <c r="G316" s="13" t="str">
        <f>IF(IFERROR(INDEX(ФОП!$H$20:$H$1000,MATCH(B316,ФОП!$C$20:$C$1000,0),1),"")=0,"",IFERROR(INDEX(ФОП!$H$20:$H$1000,MATCH(B316,ФОП!$C$20:$C$1000,0),1),""))</f>
        <v/>
      </c>
      <c r="H316" s="11"/>
      <c r="I316" s="16" t="str">
        <f>IFERROR(HYPERLINK(Админка!$C$25&amp;"Категории!"&amp;ADDRESS(2,COLUMN(INDEX(#REF!,1,MATCH((B316),#REF!,0)))),"Ссылка"),"")</f>
        <v/>
      </c>
    </row>
    <row r="317" spans="1:9" ht="50.1" customHeight="1">
      <c r="A317" s="11" t="str">
        <f>IFERROR(INDEX(ФОП!$A$20:$D$1000,MATCH(B317,ФОП!$C$20:$C$1000,0),2),"")</f>
        <v/>
      </c>
      <c r="B317" s="11"/>
      <c r="C317" s="2" t="str">
        <f>IFERROR(INDEX(ФОП!$C$30:$D$1000,MATCH(B317,ФОП!$C$30:$C$1000,0),2),"")</f>
        <v/>
      </c>
      <c r="D317" s="11"/>
      <c r="E317" s="2"/>
      <c r="F317" s="12"/>
      <c r="G317" s="13" t="str">
        <f>IF(IFERROR(INDEX(ФОП!$H$20:$H$1000,MATCH(B317,ФОП!$C$20:$C$1000,0),1),"")=0,"",IFERROR(INDEX(ФОП!$H$20:$H$1000,MATCH(B317,ФОП!$C$20:$C$1000,0),1),""))</f>
        <v/>
      </c>
      <c r="H317" s="11"/>
      <c r="I317" s="16" t="str">
        <f>IFERROR(HYPERLINK(Админка!$C$25&amp;"Категории!"&amp;ADDRESS(2,COLUMN(INDEX(#REF!,1,MATCH((B317),#REF!,0)))),"Ссылка"),"")</f>
        <v/>
      </c>
    </row>
    <row r="318" spans="1:9" ht="50.1" customHeight="1">
      <c r="A318" s="11" t="str">
        <f>IFERROR(INDEX(ФОП!$A$20:$D$1000,MATCH(B318,ФОП!$C$20:$C$1000,0),2),"")</f>
        <v/>
      </c>
      <c r="B318" s="11"/>
      <c r="C318" s="2" t="str">
        <f>IFERROR(INDEX(ФОП!$C$30:$D$1000,MATCH(B318,ФОП!$C$30:$C$1000,0),2),"")</f>
        <v/>
      </c>
      <c r="D318" s="11"/>
      <c r="E318" s="2"/>
      <c r="F318" s="12"/>
      <c r="G318" s="13" t="str">
        <f>IF(IFERROR(INDEX(ФОП!$H$20:$H$1000,MATCH(B318,ФОП!$C$20:$C$1000,0),1),"")=0,"",IFERROR(INDEX(ФОП!$H$20:$H$1000,MATCH(B318,ФОП!$C$20:$C$1000,0),1),""))</f>
        <v/>
      </c>
      <c r="H318" s="11"/>
      <c r="I318" s="16" t="str">
        <f>IFERROR(HYPERLINK(Админка!$C$25&amp;"Категории!"&amp;ADDRESS(2,COLUMN(INDEX(#REF!,1,MATCH((B318),#REF!,0)))),"Ссылка"),"")</f>
        <v/>
      </c>
    </row>
    <row r="319" spans="1:9" ht="50.1" customHeight="1">
      <c r="A319" s="11" t="str">
        <f>IFERROR(INDEX(ФОП!$A$20:$D$1000,MATCH(B319,ФОП!$C$20:$C$1000,0),2),"")</f>
        <v/>
      </c>
      <c r="B319" s="11"/>
      <c r="C319" s="2" t="str">
        <f>IFERROR(INDEX(ФОП!$C$30:$D$1000,MATCH(B319,ФОП!$C$30:$C$1000,0),2),"")</f>
        <v/>
      </c>
      <c r="D319" s="11"/>
      <c r="E319" s="2"/>
      <c r="F319" s="12"/>
      <c r="G319" s="13" t="str">
        <f>IF(IFERROR(INDEX(ФОП!$H$20:$H$1000,MATCH(B319,ФОП!$C$20:$C$1000,0),1),"")=0,"",IFERROR(INDEX(ФОП!$H$20:$H$1000,MATCH(B319,ФОП!$C$20:$C$1000,0),1),""))</f>
        <v/>
      </c>
      <c r="H319" s="11"/>
      <c r="I319" s="16" t="str">
        <f>IFERROR(HYPERLINK(Админка!$C$25&amp;"Категории!"&amp;ADDRESS(2,COLUMN(INDEX(#REF!,1,MATCH((B319),#REF!,0)))),"Ссылка"),"")</f>
        <v/>
      </c>
    </row>
    <row r="320" spans="1:9" ht="50.1" customHeight="1">
      <c r="A320" s="11" t="str">
        <f>IFERROR(INDEX(ФОП!$A$20:$D$1000,MATCH(B320,ФОП!$C$20:$C$1000,0),2),"")</f>
        <v/>
      </c>
      <c r="B320" s="11"/>
      <c r="C320" s="2" t="str">
        <f>IFERROR(INDEX(ФОП!$C$30:$D$1000,MATCH(B320,ФОП!$C$30:$C$1000,0),2),"")</f>
        <v/>
      </c>
      <c r="D320" s="11"/>
      <c r="E320" s="2"/>
      <c r="F320" s="12"/>
      <c r="G320" s="13" t="str">
        <f>IF(IFERROR(INDEX(ФОП!$H$20:$H$1000,MATCH(B320,ФОП!$C$20:$C$1000,0),1),"")=0,"",IFERROR(INDEX(ФОП!$H$20:$H$1000,MATCH(B320,ФОП!$C$20:$C$1000,0),1),""))</f>
        <v/>
      </c>
      <c r="H320" s="11"/>
      <c r="I320" s="16" t="str">
        <f>IFERROR(HYPERLINK(Админка!$C$25&amp;"Категории!"&amp;ADDRESS(2,COLUMN(INDEX(#REF!,1,MATCH((B320),#REF!,0)))),"Ссылка"),"")</f>
        <v/>
      </c>
    </row>
    <row r="321" spans="1:9" ht="50.1" customHeight="1">
      <c r="A321" s="11" t="str">
        <f>IFERROR(INDEX(ФОП!$A$20:$D$1000,MATCH(B321,ФОП!$C$20:$C$1000,0),2),"")</f>
        <v/>
      </c>
      <c r="B321" s="11"/>
      <c r="C321" s="2" t="str">
        <f>IFERROR(INDEX(ФОП!$C$30:$D$1000,MATCH(B321,ФОП!$C$30:$C$1000,0),2),"")</f>
        <v/>
      </c>
      <c r="D321" s="11"/>
      <c r="E321" s="2"/>
      <c r="F321" s="12"/>
      <c r="G321" s="13" t="str">
        <f>IF(IFERROR(INDEX(ФОП!$H$20:$H$1000,MATCH(B321,ФОП!$C$20:$C$1000,0),1),"")=0,"",IFERROR(INDEX(ФОП!$H$20:$H$1000,MATCH(B321,ФОП!$C$20:$C$1000,0),1),""))</f>
        <v/>
      </c>
      <c r="H321" s="11"/>
      <c r="I321" s="16" t="str">
        <f>IFERROR(HYPERLINK(Админка!$C$25&amp;"Категории!"&amp;ADDRESS(2,COLUMN(INDEX(#REF!,1,MATCH((B321),#REF!,0)))),"Ссылка"),"")</f>
        <v/>
      </c>
    </row>
    <row r="322" spans="1:9" ht="50.1" customHeight="1">
      <c r="A322" s="11" t="str">
        <f>IFERROR(INDEX(ФОП!$A$20:$D$1000,MATCH(B322,ФОП!$C$20:$C$1000,0),2),"")</f>
        <v/>
      </c>
      <c r="B322" s="11"/>
      <c r="C322" s="2" t="str">
        <f>IFERROR(INDEX(ФОП!$C$30:$D$1000,MATCH(B322,ФОП!$C$30:$C$1000,0),2),"")</f>
        <v/>
      </c>
      <c r="D322" s="11"/>
      <c r="E322" s="2"/>
      <c r="F322" s="12"/>
      <c r="G322" s="13" t="str">
        <f>IF(IFERROR(INDEX(ФОП!$H$20:$H$1000,MATCH(B322,ФОП!$C$20:$C$1000,0),1),"")=0,"",IFERROR(INDEX(ФОП!$H$20:$H$1000,MATCH(B322,ФОП!$C$20:$C$1000,0),1),""))</f>
        <v/>
      </c>
      <c r="H322" s="11"/>
      <c r="I322" s="16" t="str">
        <f>IFERROR(HYPERLINK(Админка!$C$25&amp;"Категории!"&amp;ADDRESS(2,COLUMN(INDEX(#REF!,1,MATCH((B322),#REF!,0)))),"Ссылка"),"")</f>
        <v/>
      </c>
    </row>
    <row r="323" spans="1:9" ht="50.1" customHeight="1">
      <c r="A323" s="11" t="str">
        <f>IFERROR(INDEX(ФОП!$A$20:$D$1000,MATCH(B323,ФОП!$C$20:$C$1000,0),2),"")</f>
        <v/>
      </c>
      <c r="B323" s="11"/>
      <c r="C323" s="2" t="str">
        <f>IFERROR(INDEX(ФОП!$C$30:$D$1000,MATCH(B323,ФОП!$C$30:$C$1000,0),2),"")</f>
        <v/>
      </c>
      <c r="D323" s="11"/>
      <c r="E323" s="2"/>
      <c r="F323" s="12"/>
      <c r="G323" s="13" t="str">
        <f>IF(IFERROR(INDEX(ФОП!$H$20:$H$1000,MATCH(B323,ФОП!$C$20:$C$1000,0),1),"")=0,"",IFERROR(INDEX(ФОП!$H$20:$H$1000,MATCH(B323,ФОП!$C$20:$C$1000,0),1),""))</f>
        <v/>
      </c>
      <c r="H323" s="11"/>
      <c r="I323" s="16" t="str">
        <f>IFERROR(HYPERLINK(Админка!$C$25&amp;"Категории!"&amp;ADDRESS(2,COLUMN(INDEX(#REF!,1,MATCH((B323),#REF!,0)))),"Ссылка"),"")</f>
        <v/>
      </c>
    </row>
    <row r="324" spans="1:9" ht="50.1" customHeight="1">
      <c r="A324" s="11" t="str">
        <f>IFERROR(INDEX(ФОП!$A$20:$D$1000,MATCH(B324,ФОП!$C$20:$C$1000,0),2),"")</f>
        <v/>
      </c>
      <c r="B324" s="11"/>
      <c r="C324" s="2" t="str">
        <f>IFERROR(INDEX(ФОП!$C$30:$D$1000,MATCH(B324,ФОП!$C$30:$C$1000,0),2),"")</f>
        <v/>
      </c>
      <c r="D324" s="11"/>
      <c r="E324" s="2"/>
      <c r="F324" s="12"/>
      <c r="G324" s="13" t="str">
        <f>IF(IFERROR(INDEX(ФОП!$H$20:$H$1000,MATCH(B324,ФОП!$C$20:$C$1000,0),1),"")=0,"",IFERROR(INDEX(ФОП!$H$20:$H$1000,MATCH(B324,ФОП!$C$20:$C$1000,0),1),""))</f>
        <v/>
      </c>
      <c r="H324" s="11"/>
      <c r="I324" s="16" t="str">
        <f>IFERROR(HYPERLINK(Админка!$C$25&amp;"Категории!"&amp;ADDRESS(2,COLUMN(INDEX(#REF!,1,MATCH((B324),#REF!,0)))),"Ссылка"),"")</f>
        <v/>
      </c>
    </row>
    <row r="325" spans="1:9" ht="50.1" customHeight="1">
      <c r="A325" s="11" t="str">
        <f>IFERROR(INDEX(ФОП!$A$20:$D$1000,MATCH(B325,ФОП!$C$20:$C$1000,0),2),"")</f>
        <v/>
      </c>
      <c r="B325" s="11"/>
      <c r="C325" s="2" t="str">
        <f>IFERROR(INDEX(ФОП!$C$30:$D$1000,MATCH(B325,ФОП!$C$30:$C$1000,0),2),"")</f>
        <v/>
      </c>
      <c r="D325" s="11"/>
      <c r="E325" s="2"/>
      <c r="F325" s="12"/>
      <c r="G325" s="13" t="str">
        <f>IF(IFERROR(INDEX(ФОП!$H$20:$H$1000,MATCH(B325,ФОП!$C$20:$C$1000,0),1),"")=0,"",IFERROR(INDEX(ФОП!$H$20:$H$1000,MATCH(B325,ФОП!$C$20:$C$1000,0),1),""))</f>
        <v/>
      </c>
      <c r="H325" s="11"/>
      <c r="I325" s="16" t="str">
        <f>IFERROR(HYPERLINK(Админка!$C$25&amp;"Категории!"&amp;ADDRESS(2,COLUMN(INDEX(#REF!,1,MATCH((B325),#REF!,0)))),"Ссылка"),"")</f>
        <v/>
      </c>
    </row>
    <row r="326" spans="1:9" ht="50.1" customHeight="1">
      <c r="A326" s="11" t="str">
        <f>IFERROR(INDEX(ФОП!$A$20:$D$1000,MATCH(B326,ФОП!$C$20:$C$1000,0),2),"")</f>
        <v/>
      </c>
      <c r="B326" s="11"/>
      <c r="C326" s="2" t="str">
        <f>IFERROR(INDEX(ФОП!$C$30:$D$1000,MATCH(B326,ФОП!$C$30:$C$1000,0),2),"")</f>
        <v/>
      </c>
      <c r="D326" s="11"/>
      <c r="E326" s="2"/>
      <c r="F326" s="12"/>
      <c r="G326" s="13" t="str">
        <f>IF(IFERROR(INDEX(ФОП!$H$20:$H$1000,MATCH(B326,ФОП!$C$20:$C$1000,0),1),"")=0,"",IFERROR(INDEX(ФОП!$H$20:$H$1000,MATCH(B326,ФОП!$C$20:$C$1000,0),1),""))</f>
        <v/>
      </c>
      <c r="H326" s="11"/>
      <c r="I326" s="16" t="str">
        <f>IFERROR(HYPERLINK(Админка!$C$25&amp;"Категории!"&amp;ADDRESS(2,COLUMN(INDEX(#REF!,1,MATCH((B326),#REF!,0)))),"Ссылка"),"")</f>
        <v/>
      </c>
    </row>
    <row r="327" spans="1:9" ht="50.1" customHeight="1">
      <c r="A327" s="11" t="str">
        <f>IFERROR(INDEX(ФОП!$A$20:$D$1000,MATCH(B327,ФОП!$C$20:$C$1000,0),2),"")</f>
        <v/>
      </c>
      <c r="B327" s="11"/>
      <c r="C327" s="2" t="str">
        <f>IFERROR(INDEX(ФОП!$C$30:$D$1000,MATCH(B327,ФОП!$C$30:$C$1000,0),2),"")</f>
        <v/>
      </c>
      <c r="D327" s="11"/>
      <c r="E327" s="2"/>
      <c r="F327" s="12"/>
      <c r="G327" s="13" t="str">
        <f>IF(IFERROR(INDEX(ФОП!$H$20:$H$1000,MATCH(B327,ФОП!$C$20:$C$1000,0),1),"")=0,"",IFERROR(INDEX(ФОП!$H$20:$H$1000,MATCH(B327,ФОП!$C$20:$C$1000,0),1),""))</f>
        <v/>
      </c>
      <c r="H327" s="11"/>
      <c r="I327" s="16" t="str">
        <f>IFERROR(HYPERLINK(Админка!$C$25&amp;"Категории!"&amp;ADDRESS(2,COLUMN(INDEX(#REF!,1,MATCH((B327),#REF!,0)))),"Ссылка"),"")</f>
        <v/>
      </c>
    </row>
    <row r="328" spans="1:9" ht="50.1" customHeight="1">
      <c r="A328" s="11" t="str">
        <f>IFERROR(INDEX(ФОП!$A$20:$D$1000,MATCH(B328,ФОП!$C$20:$C$1000,0),2),"")</f>
        <v/>
      </c>
      <c r="B328" s="11"/>
      <c r="C328" s="2" t="str">
        <f>IFERROR(INDEX(ФОП!$C$30:$D$1000,MATCH(B328,ФОП!$C$30:$C$1000,0),2),"")</f>
        <v/>
      </c>
      <c r="D328" s="11"/>
      <c r="E328" s="2"/>
      <c r="F328" s="12"/>
      <c r="G328" s="13" t="str">
        <f>IF(IFERROR(INDEX(ФОП!$H$20:$H$1000,MATCH(B328,ФОП!$C$20:$C$1000,0),1),"")=0,"",IFERROR(INDEX(ФОП!$H$20:$H$1000,MATCH(B328,ФОП!$C$20:$C$1000,0),1),""))</f>
        <v/>
      </c>
      <c r="H328" s="11"/>
      <c r="I328" s="16" t="str">
        <f>IFERROR(HYPERLINK(Админка!$C$25&amp;"Категории!"&amp;ADDRESS(2,COLUMN(INDEX(#REF!,1,MATCH((B328),#REF!,0)))),"Ссылка"),"")</f>
        <v/>
      </c>
    </row>
    <row r="329" spans="1:9" ht="50.1" customHeight="1">
      <c r="A329" s="11" t="str">
        <f>IFERROR(INDEX(ФОП!$A$20:$D$1000,MATCH(B329,ФОП!$C$20:$C$1000,0),2),"")</f>
        <v/>
      </c>
      <c r="B329" s="11"/>
      <c r="C329" s="2" t="str">
        <f>IFERROR(INDEX(ФОП!$C$30:$D$1000,MATCH(B329,ФОП!$C$30:$C$1000,0),2),"")</f>
        <v/>
      </c>
      <c r="D329" s="11"/>
      <c r="E329" s="2"/>
      <c r="F329" s="12"/>
      <c r="G329" s="13" t="str">
        <f>IF(IFERROR(INDEX(ФОП!$H$20:$H$1000,MATCH(B329,ФОП!$C$20:$C$1000,0),1),"")=0,"",IFERROR(INDEX(ФОП!$H$20:$H$1000,MATCH(B329,ФОП!$C$20:$C$1000,0),1),""))</f>
        <v/>
      </c>
      <c r="H329" s="11"/>
      <c r="I329" s="16" t="str">
        <f>IFERROR(HYPERLINK(Админка!$C$25&amp;"Категории!"&amp;ADDRESS(2,COLUMN(INDEX(#REF!,1,MATCH((B329),#REF!,0)))),"Ссылка"),"")</f>
        <v/>
      </c>
    </row>
    <row r="330" spans="1:9" ht="50.1" customHeight="1">
      <c r="A330" s="11" t="str">
        <f>IFERROR(INDEX(ФОП!$A$20:$D$1000,MATCH(B330,ФОП!$C$20:$C$1000,0),2),"")</f>
        <v/>
      </c>
      <c r="B330" s="11"/>
      <c r="C330" s="2" t="str">
        <f>IFERROR(INDEX(ФОП!$C$30:$D$1000,MATCH(B330,ФОП!$C$30:$C$1000,0),2),"")</f>
        <v/>
      </c>
      <c r="D330" s="11"/>
      <c r="E330" s="2"/>
      <c r="F330" s="12"/>
      <c r="G330" s="13" t="str">
        <f>IF(IFERROR(INDEX(ФОП!$H$20:$H$1000,MATCH(B330,ФОП!$C$20:$C$1000,0),1),"")=0,"",IFERROR(INDEX(ФОП!$H$20:$H$1000,MATCH(B330,ФОП!$C$20:$C$1000,0),1),""))</f>
        <v/>
      </c>
      <c r="H330" s="11"/>
      <c r="I330" s="16" t="str">
        <f>IFERROR(HYPERLINK(Админка!$C$25&amp;"Категории!"&amp;ADDRESS(2,COLUMN(INDEX(#REF!,1,MATCH((B330),#REF!,0)))),"Ссылка"),"")</f>
        <v/>
      </c>
    </row>
    <row r="331" spans="1:9" ht="50.1" customHeight="1">
      <c r="A331" s="11" t="str">
        <f>IFERROR(INDEX(ФОП!$A$20:$D$1000,MATCH(B331,ФОП!$C$20:$C$1000,0),2),"")</f>
        <v/>
      </c>
      <c r="B331" s="11"/>
      <c r="C331" s="2" t="str">
        <f>IFERROR(INDEX(ФОП!$C$30:$D$1000,MATCH(B331,ФОП!$C$30:$C$1000,0),2),"")</f>
        <v/>
      </c>
      <c r="D331" s="11"/>
      <c r="E331" s="2"/>
      <c r="F331" s="12"/>
      <c r="G331" s="13" t="str">
        <f>IF(IFERROR(INDEX(ФОП!$H$20:$H$1000,MATCH(B331,ФОП!$C$20:$C$1000,0),1),"")=0,"",IFERROR(INDEX(ФОП!$H$20:$H$1000,MATCH(B331,ФОП!$C$20:$C$1000,0),1),""))</f>
        <v/>
      </c>
      <c r="H331" s="11"/>
      <c r="I331" s="16" t="str">
        <f>IFERROR(HYPERLINK(Админка!$C$25&amp;"Категории!"&amp;ADDRESS(2,COLUMN(INDEX(#REF!,1,MATCH((B331),#REF!,0)))),"Ссылка"),"")</f>
        <v/>
      </c>
    </row>
    <row r="332" spans="1:9" ht="50.1" customHeight="1">
      <c r="A332" s="11" t="str">
        <f>IFERROR(INDEX(ФОП!$A$20:$D$1000,MATCH(B332,ФОП!$C$20:$C$1000,0),2),"")</f>
        <v/>
      </c>
      <c r="B332" s="11"/>
      <c r="C332" s="2" t="str">
        <f>IFERROR(INDEX(ФОП!$C$30:$D$1000,MATCH(B332,ФОП!$C$30:$C$1000,0),2),"")</f>
        <v/>
      </c>
      <c r="D332" s="11"/>
      <c r="E332" s="2"/>
      <c r="F332" s="12"/>
      <c r="G332" s="13" t="str">
        <f>IF(IFERROR(INDEX(ФОП!$H$20:$H$1000,MATCH(B332,ФОП!$C$20:$C$1000,0),1),"")=0,"",IFERROR(INDEX(ФОП!$H$20:$H$1000,MATCH(B332,ФОП!$C$20:$C$1000,0),1),""))</f>
        <v/>
      </c>
      <c r="H332" s="11"/>
      <c r="I332" s="16" t="str">
        <f>IFERROR(HYPERLINK(Админка!$C$25&amp;"Категории!"&amp;ADDRESS(2,COLUMN(INDEX(#REF!,1,MATCH((B332),#REF!,0)))),"Ссылка"),"")</f>
        <v/>
      </c>
    </row>
    <row r="333" spans="1:9" ht="50.1" customHeight="1">
      <c r="A333" s="11" t="str">
        <f>IFERROR(INDEX(ФОП!$A$20:$D$1000,MATCH(B333,ФОП!$C$20:$C$1000,0),2),"")</f>
        <v/>
      </c>
      <c r="B333" s="11"/>
      <c r="C333" s="2" t="str">
        <f>IFERROR(INDEX(ФОП!$C$30:$D$1000,MATCH(B333,ФОП!$C$30:$C$1000,0),2),"")</f>
        <v/>
      </c>
      <c r="D333" s="11"/>
      <c r="E333" s="2"/>
      <c r="F333" s="12"/>
      <c r="G333" s="13" t="str">
        <f>IF(IFERROR(INDEX(ФОП!$H$20:$H$1000,MATCH(B333,ФОП!$C$20:$C$1000,0),1),"")=0,"",IFERROR(INDEX(ФОП!$H$20:$H$1000,MATCH(B333,ФОП!$C$20:$C$1000,0),1),""))</f>
        <v/>
      </c>
      <c r="H333" s="11"/>
      <c r="I333" s="16" t="str">
        <f>IFERROR(HYPERLINK(Админка!$C$25&amp;"Категории!"&amp;ADDRESS(2,COLUMN(INDEX(#REF!,1,MATCH((B333),#REF!,0)))),"Ссылка"),"")</f>
        <v/>
      </c>
    </row>
    <row r="334" spans="1:9" ht="50.1" customHeight="1">
      <c r="A334" s="11" t="str">
        <f>IFERROR(INDEX(ФОП!$A$20:$D$1000,MATCH(B334,ФОП!$C$20:$C$1000,0),2),"")</f>
        <v/>
      </c>
      <c r="B334" s="11"/>
      <c r="C334" s="2" t="str">
        <f>IFERROR(INDEX(ФОП!$C$30:$D$1000,MATCH(B334,ФОП!$C$30:$C$1000,0),2),"")</f>
        <v/>
      </c>
      <c r="D334" s="11"/>
      <c r="E334" s="2"/>
      <c r="F334" s="12"/>
      <c r="G334" s="13" t="str">
        <f>IF(IFERROR(INDEX(ФОП!$H$20:$H$1000,MATCH(B334,ФОП!$C$20:$C$1000,0),1),"")=0,"",IFERROR(INDEX(ФОП!$H$20:$H$1000,MATCH(B334,ФОП!$C$20:$C$1000,0),1),""))</f>
        <v/>
      </c>
      <c r="H334" s="11"/>
      <c r="I334" s="16" t="str">
        <f>IFERROR(HYPERLINK(Админка!$C$25&amp;"Категории!"&amp;ADDRESS(2,COLUMN(INDEX(#REF!,1,MATCH((B334),#REF!,0)))),"Ссылка"),"")</f>
        <v/>
      </c>
    </row>
    <row r="335" spans="1:9" ht="50.1" customHeight="1">
      <c r="A335" s="11" t="str">
        <f>IFERROR(INDEX(ФОП!$A$20:$D$1000,MATCH(B335,ФОП!$C$20:$C$1000,0),2),"")</f>
        <v/>
      </c>
      <c r="B335" s="11"/>
      <c r="C335" s="2" t="str">
        <f>IFERROR(INDEX(ФОП!$C$30:$D$1000,MATCH(B335,ФОП!$C$30:$C$1000,0),2),"")</f>
        <v/>
      </c>
      <c r="D335" s="11"/>
      <c r="E335" s="2"/>
      <c r="F335" s="12"/>
      <c r="G335" s="13" t="str">
        <f>IF(IFERROR(INDEX(ФОП!$H$20:$H$1000,MATCH(B335,ФОП!$C$20:$C$1000,0),1),"")=0,"",IFERROR(INDEX(ФОП!$H$20:$H$1000,MATCH(B335,ФОП!$C$20:$C$1000,0),1),""))</f>
        <v/>
      </c>
      <c r="H335" s="11"/>
      <c r="I335" s="16" t="str">
        <f>IFERROR(HYPERLINK(Админка!$C$25&amp;"Категории!"&amp;ADDRESS(2,COLUMN(INDEX(#REF!,1,MATCH((B335),#REF!,0)))),"Ссылка"),"")</f>
        <v/>
      </c>
    </row>
    <row r="336" spans="1:9" ht="50.1" customHeight="1">
      <c r="A336" s="11" t="str">
        <f>IFERROR(INDEX(ФОП!$A$20:$D$1000,MATCH(B336,ФОП!$C$20:$C$1000,0),2),"")</f>
        <v/>
      </c>
      <c r="B336" s="11"/>
      <c r="C336" s="2" t="str">
        <f>IFERROR(INDEX(ФОП!$C$30:$D$1000,MATCH(B336,ФОП!$C$30:$C$1000,0),2),"")</f>
        <v/>
      </c>
      <c r="D336" s="11"/>
      <c r="E336" s="2"/>
      <c r="F336" s="12"/>
      <c r="G336" s="13" t="str">
        <f>IF(IFERROR(INDEX(ФОП!$H$20:$H$1000,MATCH(B336,ФОП!$C$20:$C$1000,0),1),"")=0,"",IFERROR(INDEX(ФОП!$H$20:$H$1000,MATCH(B336,ФОП!$C$20:$C$1000,0),1),""))</f>
        <v/>
      </c>
      <c r="H336" s="11"/>
      <c r="I336" s="16" t="str">
        <f>IFERROR(HYPERLINK(Админка!$C$25&amp;"Категории!"&amp;ADDRESS(2,COLUMN(INDEX(#REF!,1,MATCH((B336),#REF!,0)))),"Ссылка"),"")</f>
        <v/>
      </c>
    </row>
    <row r="337" spans="1:9" ht="50.1" customHeight="1">
      <c r="A337" s="11" t="str">
        <f>IFERROR(INDEX(ФОП!$A$20:$D$1000,MATCH(B337,ФОП!$C$20:$C$1000,0),2),"")</f>
        <v/>
      </c>
      <c r="B337" s="11"/>
      <c r="C337" s="2" t="str">
        <f>IFERROR(INDEX(ФОП!$C$30:$D$1000,MATCH(B337,ФОП!$C$30:$C$1000,0),2),"")</f>
        <v/>
      </c>
      <c r="D337" s="11"/>
      <c r="E337" s="2"/>
      <c r="F337" s="12"/>
      <c r="G337" s="13" t="str">
        <f>IF(IFERROR(INDEX(ФОП!$H$20:$H$1000,MATCH(B337,ФОП!$C$20:$C$1000,0),1),"")=0,"",IFERROR(INDEX(ФОП!$H$20:$H$1000,MATCH(B337,ФОП!$C$20:$C$1000,0),1),""))</f>
        <v/>
      </c>
      <c r="H337" s="11"/>
      <c r="I337" s="16" t="str">
        <f>IFERROR(HYPERLINK(Админка!$C$25&amp;"Категории!"&amp;ADDRESS(2,COLUMN(INDEX(#REF!,1,MATCH((B337),#REF!,0)))),"Ссылка"),"")</f>
        <v/>
      </c>
    </row>
    <row r="338" spans="1:9" ht="50.1" customHeight="1">
      <c r="A338" s="11" t="str">
        <f>IFERROR(INDEX(ФОП!$A$20:$D$1000,MATCH(B338,ФОП!$C$20:$C$1000,0),2),"")</f>
        <v/>
      </c>
      <c r="B338" s="11"/>
      <c r="C338" s="2" t="str">
        <f>IFERROR(INDEX(ФОП!$C$30:$D$1000,MATCH(B338,ФОП!$C$30:$C$1000,0),2),"")</f>
        <v/>
      </c>
      <c r="D338" s="11"/>
      <c r="E338" s="2"/>
      <c r="F338" s="12"/>
      <c r="G338" s="13" t="str">
        <f>IF(IFERROR(INDEX(ФОП!$H$20:$H$1000,MATCH(B338,ФОП!$C$20:$C$1000,0),1),"")=0,"",IFERROR(INDEX(ФОП!$H$20:$H$1000,MATCH(B338,ФОП!$C$20:$C$1000,0),1),""))</f>
        <v/>
      </c>
      <c r="H338" s="11"/>
      <c r="I338" s="16" t="str">
        <f>IFERROR(HYPERLINK(Админка!$C$25&amp;"Категории!"&amp;ADDRESS(2,COLUMN(INDEX(#REF!,1,MATCH((B338),#REF!,0)))),"Ссылка"),"")</f>
        <v/>
      </c>
    </row>
    <row r="339" spans="1:9" ht="50.1" customHeight="1">
      <c r="A339" s="11" t="str">
        <f>IFERROR(INDEX(ФОП!$A$20:$D$1000,MATCH(B339,ФОП!$C$20:$C$1000,0),2),"")</f>
        <v/>
      </c>
      <c r="B339" s="11"/>
      <c r="C339" s="2" t="str">
        <f>IFERROR(INDEX(ФОП!$C$30:$D$1000,MATCH(B339,ФОП!$C$30:$C$1000,0),2),"")</f>
        <v/>
      </c>
      <c r="D339" s="11"/>
      <c r="E339" s="2"/>
      <c r="F339" s="12"/>
      <c r="G339" s="13" t="str">
        <f>IF(IFERROR(INDEX(ФОП!$H$20:$H$1000,MATCH(B339,ФОП!$C$20:$C$1000,0),1),"")=0,"",IFERROR(INDEX(ФОП!$H$20:$H$1000,MATCH(B339,ФОП!$C$20:$C$1000,0),1),""))</f>
        <v/>
      </c>
      <c r="H339" s="11"/>
      <c r="I339" s="16" t="str">
        <f>IFERROR(HYPERLINK(Админка!$C$25&amp;"Категории!"&amp;ADDRESS(2,COLUMN(INDEX(#REF!,1,MATCH((B339),#REF!,0)))),"Ссылка"),"")</f>
        <v/>
      </c>
    </row>
    <row r="340" spans="1:9" ht="50.1" customHeight="1">
      <c r="A340" s="11" t="str">
        <f>IFERROR(INDEX(ФОП!$A$20:$D$1000,MATCH(B340,ФОП!$C$20:$C$1000,0),2),"")</f>
        <v/>
      </c>
      <c r="B340" s="11"/>
      <c r="C340" s="2" t="str">
        <f>IFERROR(INDEX(ФОП!$C$30:$D$1000,MATCH(B340,ФОП!$C$30:$C$1000,0),2),"")</f>
        <v/>
      </c>
      <c r="D340" s="11"/>
      <c r="E340" s="2"/>
      <c r="F340" s="12"/>
      <c r="G340" s="13" t="str">
        <f>IF(IFERROR(INDEX(ФОП!$H$20:$H$1000,MATCH(B340,ФОП!$C$20:$C$1000,0),1),"")=0,"",IFERROR(INDEX(ФОП!$H$20:$H$1000,MATCH(B340,ФОП!$C$20:$C$1000,0),1),""))</f>
        <v/>
      </c>
      <c r="H340" s="11"/>
      <c r="I340" s="16" t="str">
        <f>IFERROR(HYPERLINK(Админка!$C$25&amp;"Категории!"&amp;ADDRESS(2,COLUMN(INDEX(#REF!,1,MATCH((B340),#REF!,0)))),"Ссылка"),"")</f>
        <v/>
      </c>
    </row>
    <row r="341" spans="1:9" ht="50.1" customHeight="1">
      <c r="A341" s="11" t="str">
        <f>IFERROR(INDEX(ФОП!$A$20:$D$1000,MATCH(B341,ФОП!$C$20:$C$1000,0),2),"")</f>
        <v/>
      </c>
      <c r="B341" s="11"/>
      <c r="C341" s="2" t="str">
        <f>IFERROR(INDEX(ФОП!$C$30:$D$1000,MATCH(B341,ФОП!$C$30:$C$1000,0),2),"")</f>
        <v/>
      </c>
      <c r="D341" s="11"/>
      <c r="E341" s="2"/>
      <c r="F341" s="12"/>
      <c r="G341" s="13" t="str">
        <f>IF(IFERROR(INDEX(ФОП!$H$20:$H$1000,MATCH(B341,ФОП!$C$20:$C$1000,0),1),"")=0,"",IFERROR(INDEX(ФОП!$H$20:$H$1000,MATCH(B341,ФОП!$C$20:$C$1000,0),1),""))</f>
        <v/>
      </c>
      <c r="H341" s="11"/>
      <c r="I341" s="16" t="str">
        <f>IFERROR(HYPERLINK(Админка!$C$25&amp;"Категории!"&amp;ADDRESS(2,COLUMN(INDEX(#REF!,1,MATCH((B341),#REF!,0)))),"Ссылка"),"")</f>
        <v/>
      </c>
    </row>
    <row r="342" spans="1:9" ht="50.1" customHeight="1">
      <c r="A342" s="11" t="str">
        <f>IFERROR(INDEX(ФОП!$A$20:$D$1000,MATCH(B342,ФОП!$C$20:$C$1000,0),2),"")</f>
        <v/>
      </c>
      <c r="B342" s="11"/>
      <c r="C342" s="2" t="str">
        <f>IFERROR(INDEX(ФОП!$C$30:$D$1000,MATCH(B342,ФОП!$C$30:$C$1000,0),2),"")</f>
        <v/>
      </c>
      <c r="D342" s="11"/>
      <c r="E342" s="2"/>
      <c r="F342" s="12"/>
      <c r="G342" s="13" t="str">
        <f>IF(IFERROR(INDEX(ФОП!$H$20:$H$1000,MATCH(B342,ФОП!$C$20:$C$1000,0),1),"")=0,"",IFERROR(INDEX(ФОП!$H$20:$H$1000,MATCH(B342,ФОП!$C$20:$C$1000,0),1),""))</f>
        <v/>
      </c>
      <c r="H342" s="11"/>
      <c r="I342" s="16" t="str">
        <f>IFERROR(HYPERLINK(Админка!$C$25&amp;"Категории!"&amp;ADDRESS(2,COLUMN(INDEX(#REF!,1,MATCH((B342),#REF!,0)))),"Ссылка"),"")</f>
        <v/>
      </c>
    </row>
    <row r="343" spans="1:9" ht="50.1" customHeight="1">
      <c r="A343" s="11" t="str">
        <f>IFERROR(INDEX(ФОП!$A$20:$D$1000,MATCH(B343,ФОП!$C$20:$C$1000,0),2),"")</f>
        <v/>
      </c>
      <c r="B343" s="11"/>
      <c r="C343" s="2" t="str">
        <f>IFERROR(INDEX(ФОП!$C$30:$D$1000,MATCH(B343,ФОП!$C$30:$C$1000,0),2),"")</f>
        <v/>
      </c>
      <c r="D343" s="11"/>
      <c r="E343" s="2"/>
      <c r="F343" s="12"/>
      <c r="G343" s="13" t="str">
        <f>IF(IFERROR(INDEX(ФОП!$H$20:$H$1000,MATCH(B343,ФОП!$C$20:$C$1000,0),1),"")=0,"",IFERROR(INDEX(ФОП!$H$20:$H$1000,MATCH(B343,ФОП!$C$20:$C$1000,0),1),""))</f>
        <v/>
      </c>
      <c r="H343" s="11"/>
      <c r="I343" s="16" t="str">
        <f>IFERROR(HYPERLINK(Админка!$C$25&amp;"Категории!"&amp;ADDRESS(2,COLUMN(INDEX(#REF!,1,MATCH((B343),#REF!,0)))),"Ссылка"),"")</f>
        <v/>
      </c>
    </row>
    <row r="344" spans="1:9" ht="50.1" customHeight="1">
      <c r="A344" s="11" t="str">
        <f>IFERROR(INDEX(ФОП!$A$20:$D$1000,MATCH(B344,ФОП!$C$20:$C$1000,0),2),"")</f>
        <v/>
      </c>
      <c r="B344" s="11"/>
      <c r="C344" s="2" t="str">
        <f>IFERROR(INDEX(ФОП!$C$30:$D$1000,MATCH(B344,ФОП!$C$30:$C$1000,0),2),"")</f>
        <v/>
      </c>
      <c r="D344" s="11"/>
      <c r="E344" s="2"/>
      <c r="F344" s="12"/>
      <c r="G344" s="13" t="str">
        <f>IF(IFERROR(INDEX(ФОП!$H$20:$H$1000,MATCH(B344,ФОП!$C$20:$C$1000,0),1),"")=0,"",IFERROR(INDEX(ФОП!$H$20:$H$1000,MATCH(B344,ФОП!$C$20:$C$1000,0),1),""))</f>
        <v/>
      </c>
      <c r="H344" s="11"/>
      <c r="I344" s="16" t="str">
        <f>IFERROR(HYPERLINK(Админка!$C$25&amp;"Категории!"&amp;ADDRESS(2,COLUMN(INDEX(#REF!,1,MATCH((B344),#REF!,0)))),"Ссылка"),"")</f>
        <v/>
      </c>
    </row>
    <row r="345" spans="1:9" ht="50.1" customHeight="1">
      <c r="A345" s="11" t="str">
        <f>IFERROR(INDEX(ФОП!$A$20:$D$1000,MATCH(B345,ФОП!$C$20:$C$1000,0),2),"")</f>
        <v/>
      </c>
      <c r="B345" s="11"/>
      <c r="C345" s="2" t="str">
        <f>IFERROR(INDEX(ФОП!$C$30:$D$1000,MATCH(B345,ФОП!$C$30:$C$1000,0),2),"")</f>
        <v/>
      </c>
      <c r="D345" s="11"/>
      <c r="E345" s="2"/>
      <c r="F345" s="12"/>
      <c r="G345" s="13" t="str">
        <f>IF(IFERROR(INDEX(ФОП!$H$20:$H$1000,MATCH(B345,ФОП!$C$20:$C$1000,0),1),"")=0,"",IFERROR(INDEX(ФОП!$H$20:$H$1000,MATCH(B345,ФОП!$C$20:$C$1000,0),1),""))</f>
        <v/>
      </c>
      <c r="H345" s="11"/>
      <c r="I345" s="16" t="str">
        <f>IFERROR(HYPERLINK(Админка!$C$25&amp;"Категории!"&amp;ADDRESS(2,COLUMN(INDEX(#REF!,1,MATCH((B345),#REF!,0)))),"Ссылка"),"")</f>
        <v/>
      </c>
    </row>
    <row r="346" spans="1:9" ht="50.1" customHeight="1">
      <c r="A346" s="11" t="str">
        <f>IFERROR(INDEX(ФОП!$A$20:$D$1000,MATCH(B346,ФОП!$C$20:$C$1000,0),2),"")</f>
        <v/>
      </c>
      <c r="B346" s="11"/>
      <c r="C346" s="2" t="str">
        <f>IFERROR(INDEX(ФОП!$C$30:$D$1000,MATCH(B346,ФОП!$C$30:$C$1000,0),2),"")</f>
        <v/>
      </c>
      <c r="D346" s="11"/>
      <c r="E346" s="2"/>
      <c r="F346" s="12"/>
      <c r="G346" s="13" t="str">
        <f>IF(IFERROR(INDEX(ФОП!$H$20:$H$1000,MATCH(B346,ФОП!$C$20:$C$1000,0),1),"")=0,"",IFERROR(INDEX(ФОП!$H$20:$H$1000,MATCH(B346,ФОП!$C$20:$C$1000,0),1),""))</f>
        <v/>
      </c>
      <c r="H346" s="11"/>
      <c r="I346" s="16" t="str">
        <f>IFERROR(HYPERLINK(Админка!$C$25&amp;"Категории!"&amp;ADDRESS(2,COLUMN(INDEX(#REF!,1,MATCH((B346),#REF!,0)))),"Ссылка"),"")</f>
        <v/>
      </c>
    </row>
    <row r="347" spans="1:9" ht="50.1" customHeight="1">
      <c r="A347" s="11" t="str">
        <f>IFERROR(INDEX(ФОП!$A$20:$D$1000,MATCH(B347,ФОП!$C$20:$C$1000,0),2),"")</f>
        <v/>
      </c>
      <c r="B347" s="11"/>
      <c r="C347" s="2" t="str">
        <f>IFERROR(INDEX(ФОП!$C$30:$D$1000,MATCH(B347,ФОП!$C$30:$C$1000,0),2),"")</f>
        <v/>
      </c>
      <c r="D347" s="11"/>
      <c r="E347" s="2"/>
      <c r="F347" s="12"/>
      <c r="G347" s="13" t="str">
        <f>IF(IFERROR(INDEX(ФОП!$H$20:$H$1000,MATCH(B347,ФОП!$C$20:$C$1000,0),1),"")=0,"",IFERROR(INDEX(ФОП!$H$20:$H$1000,MATCH(B347,ФОП!$C$20:$C$1000,0),1),""))</f>
        <v/>
      </c>
      <c r="H347" s="11"/>
      <c r="I347" s="16" t="str">
        <f>IFERROR(HYPERLINK(Админка!$C$25&amp;"Категории!"&amp;ADDRESS(2,COLUMN(INDEX(#REF!,1,MATCH((B347),#REF!,0)))),"Ссылка"),"")</f>
        <v/>
      </c>
    </row>
    <row r="348" spans="1:9" ht="50.1" customHeight="1">
      <c r="A348" s="11" t="str">
        <f>IFERROR(INDEX(ФОП!$A$20:$D$1000,MATCH(B348,ФОП!$C$20:$C$1000,0),2),"")</f>
        <v/>
      </c>
      <c r="B348" s="11"/>
      <c r="C348" s="2" t="str">
        <f>IFERROR(INDEX(ФОП!$C$30:$D$1000,MATCH(B348,ФОП!$C$30:$C$1000,0),2),"")</f>
        <v/>
      </c>
      <c r="D348" s="11"/>
      <c r="E348" s="2"/>
      <c r="F348" s="12"/>
      <c r="G348" s="13" t="str">
        <f>IF(IFERROR(INDEX(ФОП!$H$20:$H$1000,MATCH(B348,ФОП!$C$20:$C$1000,0),1),"")=0,"",IFERROR(INDEX(ФОП!$H$20:$H$1000,MATCH(B348,ФОП!$C$20:$C$1000,0),1),""))</f>
        <v/>
      </c>
      <c r="H348" s="11"/>
      <c r="I348" s="16" t="str">
        <f>IFERROR(HYPERLINK(Админка!$C$25&amp;"Категории!"&amp;ADDRESS(2,COLUMN(INDEX(#REF!,1,MATCH((B348),#REF!,0)))),"Ссылка"),"")</f>
        <v/>
      </c>
    </row>
    <row r="349" spans="1:9" ht="50.1" customHeight="1">
      <c r="A349" s="11" t="str">
        <f>IFERROR(INDEX(ФОП!$A$20:$D$1000,MATCH(B349,ФОП!$C$20:$C$1000,0),2),"")</f>
        <v/>
      </c>
      <c r="B349" s="11"/>
      <c r="C349" s="2" t="str">
        <f>IFERROR(INDEX(ФОП!$C$30:$D$1000,MATCH(B349,ФОП!$C$30:$C$1000,0),2),"")</f>
        <v/>
      </c>
      <c r="D349" s="11"/>
      <c r="E349" s="2"/>
      <c r="F349" s="12"/>
      <c r="G349" s="13" t="str">
        <f>IF(IFERROR(INDEX(ФОП!$H$20:$H$1000,MATCH(B349,ФОП!$C$20:$C$1000,0),1),"")=0,"",IFERROR(INDEX(ФОП!$H$20:$H$1000,MATCH(B349,ФОП!$C$20:$C$1000,0),1),""))</f>
        <v/>
      </c>
      <c r="H349" s="11"/>
      <c r="I349" s="16" t="str">
        <f>IFERROR(HYPERLINK(Админка!$C$25&amp;"Категории!"&amp;ADDRESS(2,COLUMN(INDEX(#REF!,1,MATCH((B349),#REF!,0)))),"Ссылка"),"")</f>
        <v/>
      </c>
    </row>
    <row r="350" spans="1:9" ht="50.1" customHeight="1">
      <c r="A350" s="11" t="str">
        <f>IFERROR(INDEX(ФОП!$A$20:$D$1000,MATCH(B350,ФОП!$C$20:$C$1000,0),2),"")</f>
        <v/>
      </c>
      <c r="B350" s="11"/>
      <c r="C350" s="2" t="str">
        <f>IFERROR(INDEX(ФОП!$C$30:$D$1000,MATCH(B350,ФОП!$C$30:$C$1000,0),2),"")</f>
        <v/>
      </c>
      <c r="D350" s="11"/>
      <c r="E350" s="2"/>
      <c r="F350" s="12"/>
      <c r="G350" s="13" t="str">
        <f>IF(IFERROR(INDEX(ФОП!$H$20:$H$1000,MATCH(B350,ФОП!$C$20:$C$1000,0),1),"")=0,"",IFERROR(INDEX(ФОП!$H$20:$H$1000,MATCH(B350,ФОП!$C$20:$C$1000,0),1),""))</f>
        <v/>
      </c>
      <c r="H350" s="11"/>
      <c r="I350" s="16" t="str">
        <f>IFERROR(HYPERLINK(Админка!$C$25&amp;"Категории!"&amp;ADDRESS(2,COLUMN(INDEX(#REF!,1,MATCH((B350),#REF!,0)))),"Ссылка"),"")</f>
        <v/>
      </c>
    </row>
    <row r="351" spans="1:9" ht="50.1" customHeight="1">
      <c r="A351" s="11" t="str">
        <f>IFERROR(INDEX(ФОП!$A$20:$D$1000,MATCH(B351,ФОП!$C$20:$C$1000,0),2),"")</f>
        <v/>
      </c>
      <c r="B351" s="11"/>
      <c r="C351" s="2" t="str">
        <f>IFERROR(INDEX(ФОП!$C$30:$D$1000,MATCH(B351,ФОП!$C$30:$C$1000,0),2),"")</f>
        <v/>
      </c>
      <c r="D351" s="11"/>
      <c r="E351" s="2"/>
      <c r="F351" s="12"/>
      <c r="G351" s="13" t="str">
        <f>IF(IFERROR(INDEX(ФОП!$H$20:$H$1000,MATCH(B351,ФОП!$C$20:$C$1000,0),1),"")=0,"",IFERROR(INDEX(ФОП!$H$20:$H$1000,MATCH(B351,ФОП!$C$20:$C$1000,0),1),""))</f>
        <v/>
      </c>
      <c r="H351" s="11"/>
      <c r="I351" s="16" t="str">
        <f>IFERROR(HYPERLINK(Админка!$C$25&amp;"Категории!"&amp;ADDRESS(2,COLUMN(INDEX(#REF!,1,MATCH((B351),#REF!,0)))),"Ссылка"),"")</f>
        <v/>
      </c>
    </row>
    <row r="352" spans="1:9" ht="50.1" customHeight="1">
      <c r="A352" s="11" t="str">
        <f>IFERROR(INDEX(ФОП!$A$20:$D$1000,MATCH(B352,ФОП!$C$20:$C$1000,0),2),"")</f>
        <v/>
      </c>
      <c r="B352" s="11"/>
      <c r="C352" s="2" t="str">
        <f>IFERROR(INDEX(ФОП!$C$30:$D$1000,MATCH(B352,ФОП!$C$30:$C$1000,0),2),"")</f>
        <v/>
      </c>
      <c r="D352" s="11"/>
      <c r="E352" s="2"/>
      <c r="F352" s="12"/>
      <c r="G352" s="13" t="str">
        <f>IF(IFERROR(INDEX(ФОП!$H$20:$H$1000,MATCH(B352,ФОП!$C$20:$C$1000,0),1),"")=0,"",IFERROR(INDEX(ФОП!$H$20:$H$1000,MATCH(B352,ФОП!$C$20:$C$1000,0),1),""))</f>
        <v/>
      </c>
      <c r="H352" s="11"/>
      <c r="I352" s="16" t="str">
        <f>IFERROR(HYPERLINK(Админка!$C$25&amp;"Категории!"&amp;ADDRESS(2,COLUMN(INDEX(#REF!,1,MATCH((B352),#REF!,0)))),"Ссылка"),"")</f>
        <v/>
      </c>
    </row>
    <row r="353" spans="1:9" ht="50.1" customHeight="1">
      <c r="A353" s="11" t="str">
        <f>IFERROR(INDEX(ФОП!$A$20:$D$1000,MATCH(B353,ФОП!$C$20:$C$1000,0),2),"")</f>
        <v/>
      </c>
      <c r="B353" s="11"/>
      <c r="C353" s="2" t="str">
        <f>IFERROR(INDEX(ФОП!$C$30:$D$1000,MATCH(B353,ФОП!$C$30:$C$1000,0),2),"")</f>
        <v/>
      </c>
      <c r="D353" s="11"/>
      <c r="E353" s="2"/>
      <c r="F353" s="12"/>
      <c r="G353" s="13" t="str">
        <f>IF(IFERROR(INDEX(ФОП!$H$20:$H$1000,MATCH(B353,ФОП!$C$20:$C$1000,0),1),"")=0,"",IFERROR(INDEX(ФОП!$H$20:$H$1000,MATCH(B353,ФОП!$C$20:$C$1000,0),1),""))</f>
        <v/>
      </c>
      <c r="H353" s="11"/>
      <c r="I353" s="16" t="str">
        <f>IFERROR(HYPERLINK(Админка!$C$25&amp;"Категории!"&amp;ADDRESS(2,COLUMN(INDEX(#REF!,1,MATCH((B353),#REF!,0)))),"Ссылка"),"")</f>
        <v/>
      </c>
    </row>
    <row r="354" spans="1:9" ht="50.1" customHeight="1">
      <c r="A354" s="11" t="str">
        <f>IFERROR(INDEX(ФОП!$A$20:$D$1000,MATCH(B354,ФОП!$C$20:$C$1000,0),2),"")</f>
        <v/>
      </c>
      <c r="B354" s="11"/>
      <c r="C354" s="2" t="str">
        <f>IFERROR(INDEX(ФОП!$C$30:$D$1000,MATCH(B354,ФОП!$C$30:$C$1000,0),2),"")</f>
        <v/>
      </c>
      <c r="D354" s="11"/>
      <c r="E354" s="2"/>
      <c r="F354" s="12"/>
      <c r="G354" s="13" t="str">
        <f>IF(IFERROR(INDEX(ФОП!$H$20:$H$1000,MATCH(B354,ФОП!$C$20:$C$1000,0),1),"")=0,"",IFERROR(INDEX(ФОП!$H$20:$H$1000,MATCH(B354,ФОП!$C$20:$C$1000,0),1),""))</f>
        <v/>
      </c>
      <c r="H354" s="11"/>
      <c r="I354" s="16" t="str">
        <f>IFERROR(HYPERLINK(Админка!$C$25&amp;"Категории!"&amp;ADDRESS(2,COLUMN(INDEX(#REF!,1,MATCH((B354),#REF!,0)))),"Ссылка"),"")</f>
        <v/>
      </c>
    </row>
    <row r="355" spans="1:9" ht="50.1" customHeight="1">
      <c r="A355" s="11" t="str">
        <f>IFERROR(INDEX(ФОП!$A$20:$D$1000,MATCH(B355,ФОП!$C$20:$C$1000,0),2),"")</f>
        <v/>
      </c>
      <c r="B355" s="11"/>
      <c r="C355" s="2" t="str">
        <f>IFERROR(INDEX(ФОП!$C$30:$D$1000,MATCH(B355,ФОП!$C$30:$C$1000,0),2),"")</f>
        <v/>
      </c>
      <c r="D355" s="11"/>
      <c r="E355" s="2"/>
      <c r="F355" s="12"/>
      <c r="G355" s="13" t="str">
        <f>IF(IFERROR(INDEX(ФОП!$H$20:$H$1000,MATCH(B355,ФОП!$C$20:$C$1000,0),1),"")=0,"",IFERROR(INDEX(ФОП!$H$20:$H$1000,MATCH(B355,ФОП!$C$20:$C$1000,0),1),""))</f>
        <v/>
      </c>
      <c r="H355" s="11"/>
      <c r="I355" s="16" t="str">
        <f>IFERROR(HYPERLINK(Админка!$C$25&amp;"Категории!"&amp;ADDRESS(2,COLUMN(INDEX(#REF!,1,MATCH((B355),#REF!,0)))),"Ссылка"),"")</f>
        <v/>
      </c>
    </row>
    <row r="356" spans="1:9" ht="50.1" customHeight="1">
      <c r="A356" s="11" t="str">
        <f>IFERROR(INDEX(ФОП!$A$20:$D$1000,MATCH(B356,ФОП!$C$20:$C$1000,0),2),"")</f>
        <v/>
      </c>
      <c r="B356" s="11"/>
      <c r="C356" s="2" t="str">
        <f>IFERROR(INDEX(ФОП!$C$30:$D$1000,MATCH(B356,ФОП!$C$30:$C$1000,0),2),"")</f>
        <v/>
      </c>
      <c r="D356" s="11"/>
      <c r="E356" s="2"/>
      <c r="F356" s="12"/>
      <c r="G356" s="13" t="str">
        <f>IF(IFERROR(INDEX(ФОП!$H$20:$H$1000,MATCH(B356,ФОП!$C$20:$C$1000,0),1),"")=0,"",IFERROR(INDEX(ФОП!$H$20:$H$1000,MATCH(B356,ФОП!$C$20:$C$1000,0),1),""))</f>
        <v/>
      </c>
      <c r="H356" s="11"/>
      <c r="I356" s="16" t="str">
        <f>IFERROR(HYPERLINK(Админка!$C$25&amp;"Категории!"&amp;ADDRESS(2,COLUMN(INDEX(#REF!,1,MATCH((B356),#REF!,0)))),"Ссылка"),"")</f>
        <v/>
      </c>
    </row>
    <row r="357" spans="1:9" ht="50.1" customHeight="1">
      <c r="A357" s="11" t="str">
        <f>IFERROR(INDEX(ФОП!$A$20:$D$1000,MATCH(B357,ФОП!$C$20:$C$1000,0),2),"")</f>
        <v/>
      </c>
      <c r="B357" s="11"/>
      <c r="C357" s="2" t="str">
        <f>IFERROR(INDEX(ФОП!$C$30:$D$1000,MATCH(B357,ФОП!$C$30:$C$1000,0),2),"")</f>
        <v/>
      </c>
      <c r="D357" s="11"/>
      <c r="E357" s="2"/>
      <c r="F357" s="12"/>
      <c r="G357" s="13" t="str">
        <f>IF(IFERROR(INDEX(ФОП!$H$20:$H$1000,MATCH(B357,ФОП!$C$20:$C$1000,0),1),"")=0,"",IFERROR(INDEX(ФОП!$H$20:$H$1000,MATCH(B357,ФОП!$C$20:$C$1000,0),1),""))</f>
        <v/>
      </c>
      <c r="H357" s="11"/>
      <c r="I357" s="16" t="str">
        <f>IFERROR(HYPERLINK(Админка!$C$25&amp;"Категории!"&amp;ADDRESS(2,COLUMN(INDEX(#REF!,1,MATCH((B357),#REF!,0)))),"Ссылка"),"")</f>
        <v/>
      </c>
    </row>
    <row r="358" spans="1:9" ht="50.1" customHeight="1">
      <c r="A358" s="11" t="str">
        <f>IFERROR(INDEX(ФОП!$A$20:$D$1000,MATCH(B358,ФОП!$C$20:$C$1000,0),2),"")</f>
        <v/>
      </c>
      <c r="B358" s="11"/>
      <c r="C358" s="2" t="str">
        <f>IFERROR(INDEX(ФОП!$C$30:$D$1000,MATCH(B358,ФОП!$C$30:$C$1000,0),2),"")</f>
        <v/>
      </c>
      <c r="D358" s="11"/>
      <c r="E358" s="2"/>
      <c r="F358" s="12"/>
      <c r="G358" s="13" t="str">
        <f>IF(IFERROR(INDEX(ФОП!$H$20:$H$1000,MATCH(B358,ФОП!$C$20:$C$1000,0),1),"")=0,"",IFERROR(INDEX(ФОП!$H$20:$H$1000,MATCH(B358,ФОП!$C$20:$C$1000,0),1),""))</f>
        <v/>
      </c>
      <c r="H358" s="11"/>
      <c r="I358" s="16" t="str">
        <f>IFERROR(HYPERLINK(Админка!$C$25&amp;"Категории!"&amp;ADDRESS(2,COLUMN(INDEX(#REF!,1,MATCH((B358),#REF!,0)))),"Ссылка"),"")</f>
        <v/>
      </c>
    </row>
    <row r="359" spans="1:9" ht="50.1" customHeight="1">
      <c r="A359" s="11" t="str">
        <f>IFERROR(INDEX(ФОП!$A$20:$D$1000,MATCH(B359,ФОП!$C$20:$C$1000,0),2),"")</f>
        <v/>
      </c>
      <c r="B359" s="11"/>
      <c r="C359" s="2" t="str">
        <f>IFERROR(INDEX(ФОП!$C$30:$D$1000,MATCH(B359,ФОП!$C$30:$C$1000,0),2),"")</f>
        <v/>
      </c>
      <c r="D359" s="11"/>
      <c r="E359" s="2"/>
      <c r="F359" s="12"/>
      <c r="G359" s="13" t="str">
        <f>IF(IFERROR(INDEX(ФОП!$H$20:$H$1000,MATCH(B359,ФОП!$C$20:$C$1000,0),1),"")=0,"",IFERROR(INDEX(ФОП!$H$20:$H$1000,MATCH(B359,ФОП!$C$20:$C$1000,0),1),""))</f>
        <v/>
      </c>
      <c r="H359" s="11"/>
      <c r="I359" s="16" t="str">
        <f>IFERROR(HYPERLINK(Админка!$C$25&amp;"Категории!"&amp;ADDRESS(2,COLUMN(INDEX(#REF!,1,MATCH((B359),#REF!,0)))),"Ссылка"),"")</f>
        <v/>
      </c>
    </row>
    <row r="360" spans="1:9" ht="50.1" customHeight="1">
      <c r="A360" s="11" t="str">
        <f>IFERROR(INDEX(ФОП!$A$20:$D$1000,MATCH(B360,ФОП!$C$20:$C$1000,0),2),"")</f>
        <v/>
      </c>
      <c r="B360" s="11"/>
      <c r="C360" s="2" t="str">
        <f>IFERROR(INDEX(ФОП!$C$30:$D$1000,MATCH(B360,ФОП!$C$30:$C$1000,0),2),"")</f>
        <v/>
      </c>
      <c r="D360" s="11"/>
      <c r="E360" s="2"/>
      <c r="F360" s="12"/>
      <c r="G360" s="13" t="str">
        <f>IF(IFERROR(INDEX(ФОП!$H$20:$H$1000,MATCH(B360,ФОП!$C$20:$C$1000,0),1),"")=0,"",IFERROR(INDEX(ФОП!$H$20:$H$1000,MATCH(B360,ФОП!$C$20:$C$1000,0),1),""))</f>
        <v/>
      </c>
      <c r="H360" s="11"/>
      <c r="I360" s="16" t="str">
        <f>IFERROR(HYPERLINK(Админка!$C$25&amp;"Категории!"&amp;ADDRESS(2,COLUMN(INDEX(#REF!,1,MATCH((B360),#REF!,0)))),"Ссылка"),"")</f>
        <v/>
      </c>
    </row>
    <row r="361" spans="1:9" ht="50.1" customHeight="1">
      <c r="A361" s="11" t="str">
        <f>IFERROR(INDEX(ФОП!$A$20:$D$1000,MATCH(B361,ФОП!$C$20:$C$1000,0),2),"")</f>
        <v/>
      </c>
      <c r="B361" s="11"/>
      <c r="C361" s="2" t="str">
        <f>IFERROR(INDEX(ФОП!$C$30:$D$1000,MATCH(B361,ФОП!$C$30:$C$1000,0),2),"")</f>
        <v/>
      </c>
      <c r="D361" s="11"/>
      <c r="E361" s="2"/>
      <c r="F361" s="12"/>
      <c r="G361" s="13" t="str">
        <f>IF(IFERROR(INDEX(ФОП!$H$20:$H$1000,MATCH(B361,ФОП!$C$20:$C$1000,0),1),"")=0,"",IFERROR(INDEX(ФОП!$H$20:$H$1000,MATCH(B361,ФОП!$C$20:$C$1000,0),1),""))</f>
        <v/>
      </c>
      <c r="H361" s="11"/>
      <c r="I361" s="16" t="str">
        <f>IFERROR(HYPERLINK(Админка!$C$25&amp;"Категории!"&amp;ADDRESS(2,COLUMN(INDEX(#REF!,1,MATCH((B361),#REF!,0)))),"Ссылка"),"")</f>
        <v/>
      </c>
    </row>
    <row r="362" spans="1:9" ht="50.1" customHeight="1">
      <c r="A362" s="11" t="str">
        <f>IFERROR(INDEX(ФОП!$A$20:$D$1000,MATCH(B362,ФОП!$C$20:$C$1000,0),2),"")</f>
        <v/>
      </c>
      <c r="B362" s="11"/>
      <c r="C362" s="2" t="str">
        <f>IFERROR(INDEX(ФОП!$C$30:$D$1000,MATCH(B362,ФОП!$C$30:$C$1000,0),2),"")</f>
        <v/>
      </c>
      <c r="D362" s="11"/>
      <c r="E362" s="2"/>
      <c r="F362" s="12"/>
      <c r="G362" s="13" t="str">
        <f>IF(IFERROR(INDEX(ФОП!$H$20:$H$1000,MATCH(B362,ФОП!$C$20:$C$1000,0),1),"")=0,"",IFERROR(INDEX(ФОП!$H$20:$H$1000,MATCH(B362,ФОП!$C$20:$C$1000,0),1),""))</f>
        <v/>
      </c>
      <c r="H362" s="11"/>
      <c r="I362" s="16" t="str">
        <f>IFERROR(HYPERLINK(Админка!$C$25&amp;"Категории!"&amp;ADDRESS(2,COLUMN(INDEX(#REF!,1,MATCH((B362),#REF!,0)))),"Ссылка"),"")</f>
        <v/>
      </c>
    </row>
    <row r="363" spans="1:9" ht="50.1" customHeight="1">
      <c r="A363" s="11" t="str">
        <f>IFERROR(INDEX(ФОП!$A$20:$D$1000,MATCH(B363,ФОП!$C$20:$C$1000,0),2),"")</f>
        <v/>
      </c>
      <c r="B363" s="11"/>
      <c r="C363" s="2" t="str">
        <f>IFERROR(INDEX(ФОП!$C$30:$D$1000,MATCH(B363,ФОП!$C$30:$C$1000,0),2),"")</f>
        <v/>
      </c>
      <c r="D363" s="11"/>
      <c r="E363" s="2"/>
      <c r="F363" s="12"/>
      <c r="G363" s="13" t="str">
        <f>IF(IFERROR(INDEX(ФОП!$H$20:$H$1000,MATCH(B363,ФОП!$C$20:$C$1000,0),1),"")=0,"",IFERROR(INDEX(ФОП!$H$20:$H$1000,MATCH(B363,ФОП!$C$20:$C$1000,0),1),""))</f>
        <v/>
      </c>
      <c r="H363" s="11"/>
      <c r="I363" s="16" t="str">
        <f>IFERROR(HYPERLINK(Админка!$C$25&amp;"Категории!"&amp;ADDRESS(2,COLUMN(INDEX(#REF!,1,MATCH((B363),#REF!,0)))),"Ссылка"),"")</f>
        <v/>
      </c>
    </row>
    <row r="364" spans="1:9" ht="50.1" customHeight="1">
      <c r="A364" s="11" t="str">
        <f>IFERROR(INDEX(ФОП!$A$20:$D$1000,MATCH(B364,ФОП!$C$20:$C$1000,0),2),"")</f>
        <v/>
      </c>
      <c r="B364" s="11"/>
      <c r="C364" s="2" t="str">
        <f>IFERROR(INDEX(ФОП!$C$30:$D$1000,MATCH(B364,ФОП!$C$30:$C$1000,0),2),"")</f>
        <v/>
      </c>
      <c r="D364" s="11"/>
      <c r="E364" s="2"/>
      <c r="F364" s="12"/>
      <c r="G364" s="13" t="str">
        <f>IF(IFERROR(INDEX(ФОП!$H$20:$H$1000,MATCH(B364,ФОП!$C$20:$C$1000,0),1),"")=0,"",IFERROR(INDEX(ФОП!$H$20:$H$1000,MATCH(B364,ФОП!$C$20:$C$1000,0),1),""))</f>
        <v/>
      </c>
      <c r="H364" s="11"/>
      <c r="I364" s="16" t="str">
        <f>IFERROR(HYPERLINK(Админка!$C$25&amp;"Категории!"&amp;ADDRESS(2,COLUMN(INDEX(#REF!,1,MATCH((B364),#REF!,0)))),"Ссылка"),"")</f>
        <v/>
      </c>
    </row>
    <row r="365" spans="1:9" ht="50.1" customHeight="1">
      <c r="A365" s="11" t="str">
        <f>IFERROR(INDEX(ФОП!$A$20:$D$1000,MATCH(B365,ФОП!$C$20:$C$1000,0),2),"")</f>
        <v/>
      </c>
      <c r="B365" s="11"/>
      <c r="C365" s="2" t="str">
        <f>IFERROR(INDEX(ФОП!$C$30:$D$1000,MATCH(B365,ФОП!$C$30:$C$1000,0),2),"")</f>
        <v/>
      </c>
      <c r="D365" s="11"/>
      <c r="E365" s="2"/>
      <c r="F365" s="12"/>
      <c r="G365" s="13" t="str">
        <f>IF(IFERROR(INDEX(ФОП!$H$20:$H$1000,MATCH(B365,ФОП!$C$20:$C$1000,0),1),"")=0,"",IFERROR(INDEX(ФОП!$H$20:$H$1000,MATCH(B365,ФОП!$C$20:$C$1000,0),1),""))</f>
        <v/>
      </c>
      <c r="H365" s="11"/>
      <c r="I365" s="16" t="str">
        <f>IFERROR(HYPERLINK(Админка!$C$25&amp;"Категории!"&amp;ADDRESS(2,COLUMN(INDEX(#REF!,1,MATCH((B365),#REF!,0)))),"Ссылка"),"")</f>
        <v/>
      </c>
    </row>
    <row r="366" spans="1:9" ht="50.1" customHeight="1">
      <c r="A366" s="11" t="str">
        <f>IFERROR(INDEX(ФОП!$A$20:$D$1000,MATCH(B366,ФОП!$C$20:$C$1000,0),2),"")</f>
        <v/>
      </c>
      <c r="B366" s="11"/>
      <c r="C366" s="2" t="str">
        <f>IFERROR(INDEX(ФОП!$C$30:$D$1000,MATCH(B366,ФОП!$C$30:$C$1000,0),2),"")</f>
        <v/>
      </c>
      <c r="D366" s="11"/>
      <c r="E366" s="2"/>
      <c r="F366" s="12"/>
      <c r="G366" s="13" t="str">
        <f>IF(IFERROR(INDEX(ФОП!$H$20:$H$1000,MATCH(B366,ФОП!$C$20:$C$1000,0),1),"")=0,"",IFERROR(INDEX(ФОП!$H$20:$H$1000,MATCH(B366,ФОП!$C$20:$C$1000,0),1),""))</f>
        <v/>
      </c>
      <c r="H366" s="11"/>
      <c r="I366" s="16" t="str">
        <f>IFERROR(HYPERLINK(Админка!$C$25&amp;"Категории!"&amp;ADDRESS(2,COLUMN(INDEX(#REF!,1,MATCH((B366),#REF!,0)))),"Ссылка"),"")</f>
        <v/>
      </c>
    </row>
    <row r="367" spans="1:9" ht="50.1" customHeight="1">
      <c r="A367" s="11" t="str">
        <f>IFERROR(INDEX(ФОП!$A$20:$D$1000,MATCH(B367,ФОП!$C$20:$C$1000,0),2),"")</f>
        <v/>
      </c>
      <c r="B367" s="11"/>
      <c r="C367" s="2" t="str">
        <f>IFERROR(INDEX(ФОП!$C$30:$D$1000,MATCH(B367,ФОП!$C$30:$C$1000,0),2),"")</f>
        <v/>
      </c>
      <c r="D367" s="11"/>
      <c r="E367" s="2"/>
      <c r="F367" s="12"/>
      <c r="G367" s="13" t="str">
        <f>IF(IFERROR(INDEX(ФОП!$H$20:$H$1000,MATCH(B367,ФОП!$C$20:$C$1000,0),1),"")=0,"",IFERROR(INDEX(ФОП!$H$20:$H$1000,MATCH(B367,ФОП!$C$20:$C$1000,0),1),""))</f>
        <v/>
      </c>
      <c r="H367" s="11"/>
      <c r="I367" s="16" t="str">
        <f>IFERROR(HYPERLINK(Админка!$C$25&amp;"Категории!"&amp;ADDRESS(2,COLUMN(INDEX(#REF!,1,MATCH((B367),#REF!,0)))),"Ссылка"),"")</f>
        <v/>
      </c>
    </row>
    <row r="368" spans="1:9" ht="50.1" customHeight="1">
      <c r="A368" s="11" t="str">
        <f>IFERROR(INDEX(ФОП!$A$20:$D$1000,MATCH(B368,ФОП!$C$20:$C$1000,0),2),"")</f>
        <v/>
      </c>
      <c r="B368" s="11"/>
      <c r="C368" s="2" t="str">
        <f>IFERROR(INDEX(ФОП!$C$30:$D$1000,MATCH(B368,ФОП!$C$30:$C$1000,0),2),"")</f>
        <v/>
      </c>
      <c r="D368" s="11"/>
      <c r="E368" s="2"/>
      <c r="F368" s="12"/>
      <c r="G368" s="13" t="str">
        <f>IF(IFERROR(INDEX(ФОП!$H$20:$H$1000,MATCH(B368,ФОП!$C$20:$C$1000,0),1),"")=0,"",IFERROR(INDEX(ФОП!$H$20:$H$1000,MATCH(B368,ФОП!$C$20:$C$1000,0),1),""))</f>
        <v/>
      </c>
      <c r="H368" s="11"/>
      <c r="I368" s="16" t="str">
        <f>IFERROR(HYPERLINK(Админка!$C$25&amp;"Категории!"&amp;ADDRESS(2,COLUMN(INDEX(#REF!,1,MATCH((B368),#REF!,0)))),"Ссылка"),"")</f>
        <v/>
      </c>
    </row>
    <row r="369" spans="1:9" ht="50.1" customHeight="1">
      <c r="A369" s="11" t="str">
        <f>IFERROR(INDEX(ФОП!$A$20:$D$1000,MATCH(B369,ФОП!$C$20:$C$1000,0),2),"")</f>
        <v/>
      </c>
      <c r="B369" s="11"/>
      <c r="C369" s="2" t="str">
        <f>IFERROR(INDEX(ФОП!$C$30:$D$1000,MATCH(B369,ФОП!$C$30:$C$1000,0),2),"")</f>
        <v/>
      </c>
      <c r="D369" s="11"/>
      <c r="E369" s="2"/>
      <c r="F369" s="12"/>
      <c r="G369" s="13" t="str">
        <f>IF(IFERROR(INDEX(ФОП!$H$20:$H$1000,MATCH(B369,ФОП!$C$20:$C$1000,0),1),"")=0,"",IFERROR(INDEX(ФОП!$H$20:$H$1000,MATCH(B369,ФОП!$C$20:$C$1000,0),1),""))</f>
        <v/>
      </c>
      <c r="H369" s="11"/>
      <c r="I369" s="16" t="str">
        <f>IFERROR(HYPERLINK(Админка!$C$25&amp;"Категории!"&amp;ADDRESS(2,COLUMN(INDEX(#REF!,1,MATCH((B369),#REF!,0)))),"Ссылка"),"")</f>
        <v/>
      </c>
    </row>
    <row r="370" spans="1:9" ht="50.1" customHeight="1">
      <c r="A370" s="11" t="str">
        <f>IFERROR(INDEX(ФОП!$A$20:$D$1000,MATCH(B370,ФОП!$C$20:$C$1000,0),2),"")</f>
        <v/>
      </c>
      <c r="B370" s="11"/>
      <c r="C370" s="2" t="str">
        <f>IFERROR(INDEX(ФОП!$C$30:$D$1000,MATCH(B370,ФОП!$C$30:$C$1000,0),2),"")</f>
        <v/>
      </c>
      <c r="D370" s="11"/>
      <c r="E370" s="2"/>
      <c r="F370" s="12"/>
      <c r="G370" s="13" t="str">
        <f>IF(IFERROR(INDEX(ФОП!$H$20:$H$1000,MATCH(B370,ФОП!$C$20:$C$1000,0),1),"")=0,"",IFERROR(INDEX(ФОП!$H$20:$H$1000,MATCH(B370,ФОП!$C$20:$C$1000,0),1),""))</f>
        <v/>
      </c>
      <c r="H370" s="11"/>
      <c r="I370" s="16" t="str">
        <f>IFERROR(HYPERLINK(Админка!$C$25&amp;"Категории!"&amp;ADDRESS(2,COLUMN(INDEX(#REF!,1,MATCH((B370),#REF!,0)))),"Ссылка"),"")</f>
        <v/>
      </c>
    </row>
    <row r="371" spans="1:9" ht="50.1" customHeight="1">
      <c r="A371" s="11" t="str">
        <f>IFERROR(INDEX(ФОП!$A$20:$D$1000,MATCH(B371,ФОП!$C$20:$C$1000,0),2),"")</f>
        <v/>
      </c>
      <c r="B371" s="11"/>
      <c r="C371" s="2" t="str">
        <f>IFERROR(INDEX(ФОП!$C$30:$D$1000,MATCH(B371,ФОП!$C$30:$C$1000,0),2),"")</f>
        <v/>
      </c>
      <c r="D371" s="11"/>
      <c r="E371" s="2"/>
      <c r="F371" s="12"/>
      <c r="G371" s="13" t="str">
        <f>IF(IFERROR(INDEX(ФОП!$H$20:$H$1000,MATCH(B371,ФОП!$C$20:$C$1000,0),1),"")=0,"",IFERROR(INDEX(ФОП!$H$20:$H$1000,MATCH(B371,ФОП!$C$20:$C$1000,0),1),""))</f>
        <v/>
      </c>
      <c r="H371" s="11"/>
      <c r="I371" s="16" t="str">
        <f>IFERROR(HYPERLINK(Админка!$C$25&amp;"Категории!"&amp;ADDRESS(2,COLUMN(INDEX(#REF!,1,MATCH((B371),#REF!,0)))),"Ссылка"),"")</f>
        <v/>
      </c>
    </row>
    <row r="372" spans="1:9" ht="50.1" customHeight="1">
      <c r="A372" s="11" t="str">
        <f>IFERROR(INDEX(ФОП!$A$20:$D$1000,MATCH(B372,ФОП!$C$20:$C$1000,0),2),"")</f>
        <v/>
      </c>
      <c r="B372" s="11"/>
      <c r="C372" s="2" t="str">
        <f>IFERROR(INDEX(ФОП!$C$30:$D$1000,MATCH(B372,ФОП!$C$30:$C$1000,0),2),"")</f>
        <v/>
      </c>
      <c r="D372" s="11"/>
      <c r="E372" s="2"/>
      <c r="F372" s="12"/>
      <c r="G372" s="13" t="str">
        <f>IF(IFERROR(INDEX(ФОП!$H$20:$H$1000,MATCH(B372,ФОП!$C$20:$C$1000,0),1),"")=0,"",IFERROR(INDEX(ФОП!$H$20:$H$1000,MATCH(B372,ФОП!$C$20:$C$1000,0),1),""))</f>
        <v/>
      </c>
      <c r="H372" s="11"/>
      <c r="I372" s="16" t="str">
        <f>IFERROR(HYPERLINK(Админка!$C$25&amp;"Категории!"&amp;ADDRESS(2,COLUMN(INDEX(#REF!,1,MATCH((B372),#REF!,0)))),"Ссылка"),"")</f>
        <v/>
      </c>
    </row>
    <row r="373" spans="1:9" ht="50.1" customHeight="1">
      <c r="A373" s="11" t="str">
        <f>IFERROR(INDEX(ФОП!$A$20:$D$1000,MATCH(B373,ФОП!$C$20:$C$1000,0),2),"")</f>
        <v/>
      </c>
      <c r="B373" s="11"/>
      <c r="C373" s="2" t="str">
        <f>IFERROR(INDEX(ФОП!$C$30:$D$1000,MATCH(B373,ФОП!$C$30:$C$1000,0),2),"")</f>
        <v/>
      </c>
      <c r="D373" s="11"/>
      <c r="E373" s="2"/>
      <c r="F373" s="12"/>
      <c r="G373" s="13" t="str">
        <f>IF(IFERROR(INDEX(ФОП!$H$20:$H$1000,MATCH(B373,ФОП!$C$20:$C$1000,0),1),"")=0,"",IFERROR(INDEX(ФОП!$H$20:$H$1000,MATCH(B373,ФОП!$C$20:$C$1000,0),1),""))</f>
        <v/>
      </c>
      <c r="H373" s="11"/>
      <c r="I373" s="16" t="str">
        <f>IFERROR(HYPERLINK(Админка!$C$25&amp;"Категории!"&amp;ADDRESS(2,COLUMN(INDEX(#REF!,1,MATCH((B373),#REF!,0)))),"Ссылка"),"")</f>
        <v/>
      </c>
    </row>
    <row r="374" spans="1:9" ht="50.1" customHeight="1">
      <c r="A374" s="11" t="str">
        <f>IFERROR(INDEX(ФОП!$A$20:$D$1000,MATCH(B374,ФОП!$C$20:$C$1000,0),2),"")</f>
        <v/>
      </c>
      <c r="B374" s="11"/>
      <c r="C374" s="2" t="str">
        <f>IFERROR(INDEX(ФОП!$C$30:$D$1000,MATCH(B374,ФОП!$C$30:$C$1000,0),2),"")</f>
        <v/>
      </c>
      <c r="D374" s="11"/>
      <c r="E374" s="2"/>
      <c r="F374" s="12"/>
      <c r="G374" s="13" t="str">
        <f>IF(IFERROR(INDEX(ФОП!$H$20:$H$1000,MATCH(B374,ФОП!$C$20:$C$1000,0),1),"")=0,"",IFERROR(INDEX(ФОП!$H$20:$H$1000,MATCH(B374,ФОП!$C$20:$C$1000,0),1),""))</f>
        <v/>
      </c>
      <c r="H374" s="11"/>
      <c r="I374" s="16" t="str">
        <f>IFERROR(HYPERLINK(Админка!$C$25&amp;"Категории!"&amp;ADDRESS(2,COLUMN(INDEX(#REF!,1,MATCH((B374),#REF!,0)))),"Ссылка"),"")</f>
        <v/>
      </c>
    </row>
    <row r="375" spans="1:9" ht="50.1" customHeight="1">
      <c r="A375" s="11" t="str">
        <f>IFERROR(INDEX(ФОП!$A$20:$D$1000,MATCH(B375,ФОП!$C$20:$C$1000,0),2),"")</f>
        <v/>
      </c>
      <c r="B375" s="11"/>
      <c r="C375" s="2" t="str">
        <f>IFERROR(INDEX(ФОП!$C$30:$D$1000,MATCH(B375,ФОП!$C$30:$C$1000,0),2),"")</f>
        <v/>
      </c>
      <c r="D375" s="11"/>
      <c r="E375" s="2"/>
      <c r="F375" s="12"/>
      <c r="G375" s="13" t="str">
        <f>IF(IFERROR(INDEX(ФОП!$H$20:$H$1000,MATCH(B375,ФОП!$C$20:$C$1000,0),1),"")=0,"",IFERROR(INDEX(ФОП!$H$20:$H$1000,MATCH(B375,ФОП!$C$20:$C$1000,0),1),""))</f>
        <v/>
      </c>
      <c r="H375" s="11"/>
      <c r="I375" s="16" t="str">
        <f>IFERROR(HYPERLINK(Админка!$C$25&amp;"Категории!"&amp;ADDRESS(2,COLUMN(INDEX(#REF!,1,MATCH((B375),#REF!,0)))),"Ссылка"),"")</f>
        <v/>
      </c>
    </row>
    <row r="376" spans="1:9" ht="50.1" customHeight="1">
      <c r="A376" s="11" t="str">
        <f>IFERROR(INDEX(ФОП!$A$20:$D$1000,MATCH(B376,ФОП!$C$20:$C$1000,0),2),"")</f>
        <v/>
      </c>
      <c r="B376" s="11"/>
      <c r="C376" s="2" t="str">
        <f>IFERROR(INDEX(ФОП!$C$30:$D$1000,MATCH(B376,ФОП!$C$30:$C$1000,0),2),"")</f>
        <v/>
      </c>
      <c r="D376" s="11"/>
      <c r="E376" s="2"/>
      <c r="F376" s="12"/>
      <c r="G376" s="13" t="str">
        <f>IF(IFERROR(INDEX(ФОП!$H$20:$H$1000,MATCH(B376,ФОП!$C$20:$C$1000,0),1),"")=0,"",IFERROR(INDEX(ФОП!$H$20:$H$1000,MATCH(B376,ФОП!$C$20:$C$1000,0),1),""))</f>
        <v/>
      </c>
      <c r="H376" s="11"/>
      <c r="I376" s="16" t="str">
        <f>IFERROR(HYPERLINK(Админка!$C$25&amp;"Категории!"&amp;ADDRESS(2,COLUMN(INDEX(#REF!,1,MATCH((B376),#REF!,0)))),"Ссылка"),"")</f>
        <v/>
      </c>
    </row>
    <row r="377" spans="1:9" ht="50.1" customHeight="1">
      <c r="A377" s="11" t="str">
        <f>IFERROR(INDEX(ФОП!$A$20:$D$1000,MATCH(B377,ФОП!$C$20:$C$1000,0),2),"")</f>
        <v/>
      </c>
      <c r="B377" s="11"/>
      <c r="C377" s="2" t="str">
        <f>IFERROR(INDEX(ФОП!$C$30:$D$1000,MATCH(B377,ФОП!$C$30:$C$1000,0),2),"")</f>
        <v/>
      </c>
      <c r="D377" s="11"/>
      <c r="E377" s="2"/>
      <c r="F377" s="12"/>
      <c r="G377" s="13" t="str">
        <f>IF(IFERROR(INDEX(ФОП!$H$20:$H$1000,MATCH(B377,ФОП!$C$20:$C$1000,0),1),"")=0,"",IFERROR(INDEX(ФОП!$H$20:$H$1000,MATCH(B377,ФОП!$C$20:$C$1000,0),1),""))</f>
        <v/>
      </c>
      <c r="H377" s="11"/>
      <c r="I377" s="16" t="str">
        <f>IFERROR(HYPERLINK(Админка!$C$25&amp;"Категории!"&amp;ADDRESS(2,COLUMN(INDEX(#REF!,1,MATCH((B377),#REF!,0)))),"Ссылка"),"")</f>
        <v/>
      </c>
    </row>
    <row r="378" spans="1:9" ht="50.1" customHeight="1">
      <c r="A378" s="11" t="str">
        <f>IFERROR(INDEX(ФОП!$A$20:$D$1000,MATCH(B378,ФОП!$C$20:$C$1000,0),2),"")</f>
        <v/>
      </c>
      <c r="B378" s="11"/>
      <c r="C378" s="2" t="str">
        <f>IFERROR(INDEX(ФОП!$C$30:$D$1000,MATCH(B378,ФОП!$C$30:$C$1000,0),2),"")</f>
        <v/>
      </c>
      <c r="D378" s="11"/>
      <c r="E378" s="2"/>
      <c r="F378" s="12"/>
      <c r="G378" s="13" t="str">
        <f>IF(IFERROR(INDEX(ФОП!$H$20:$H$1000,MATCH(B378,ФОП!$C$20:$C$1000,0),1),"")=0,"",IFERROR(INDEX(ФОП!$H$20:$H$1000,MATCH(B378,ФОП!$C$20:$C$1000,0),1),""))</f>
        <v/>
      </c>
      <c r="H378" s="11"/>
      <c r="I378" s="16" t="str">
        <f>IFERROR(HYPERLINK(Админка!$C$25&amp;"Категории!"&amp;ADDRESS(2,COLUMN(INDEX(#REF!,1,MATCH((B378),#REF!,0)))),"Ссылка"),"")</f>
        <v/>
      </c>
    </row>
    <row r="379" spans="1:9" ht="50.1" customHeight="1">
      <c r="A379" s="11" t="str">
        <f>IFERROR(INDEX(ФОП!$A$20:$D$1000,MATCH(B379,ФОП!$C$20:$C$1000,0),2),"")</f>
        <v/>
      </c>
      <c r="B379" s="11"/>
      <c r="C379" s="2" t="str">
        <f>IFERROR(INDEX(ФОП!$C$30:$D$1000,MATCH(B379,ФОП!$C$30:$C$1000,0),2),"")</f>
        <v/>
      </c>
      <c r="D379" s="11"/>
      <c r="E379" s="2"/>
      <c r="F379" s="12"/>
      <c r="G379" s="13" t="str">
        <f>IF(IFERROR(INDEX(ФОП!$H$20:$H$1000,MATCH(B379,ФОП!$C$20:$C$1000,0),1),"")=0,"",IFERROR(INDEX(ФОП!$H$20:$H$1000,MATCH(B379,ФОП!$C$20:$C$1000,0),1),""))</f>
        <v/>
      </c>
      <c r="H379" s="11"/>
      <c r="I379" s="16" t="str">
        <f>IFERROR(HYPERLINK(Админка!$C$25&amp;"Категории!"&amp;ADDRESS(2,COLUMN(INDEX(#REF!,1,MATCH((B379),#REF!,0)))),"Ссылка"),"")</f>
        <v/>
      </c>
    </row>
    <row r="380" spans="1:9" ht="50.1" customHeight="1">
      <c r="A380" s="11" t="str">
        <f>IFERROR(INDEX(ФОП!$A$20:$D$1000,MATCH(B380,ФОП!$C$20:$C$1000,0),2),"")</f>
        <v/>
      </c>
      <c r="B380" s="11"/>
      <c r="C380" s="2" t="str">
        <f>IFERROR(INDEX(ФОП!$C$30:$D$1000,MATCH(B380,ФОП!$C$30:$C$1000,0),2),"")</f>
        <v/>
      </c>
      <c r="D380" s="11"/>
      <c r="E380" s="2"/>
      <c r="F380" s="12"/>
      <c r="G380" s="13" t="str">
        <f>IF(IFERROR(INDEX(ФОП!$H$20:$H$1000,MATCH(B380,ФОП!$C$20:$C$1000,0),1),"")=0,"",IFERROR(INDEX(ФОП!$H$20:$H$1000,MATCH(B380,ФОП!$C$20:$C$1000,0),1),""))</f>
        <v/>
      </c>
      <c r="H380" s="11"/>
      <c r="I380" s="16" t="str">
        <f>IFERROR(HYPERLINK(Админка!$C$25&amp;"Категории!"&amp;ADDRESS(2,COLUMN(INDEX(#REF!,1,MATCH((B380),#REF!,0)))),"Ссылка"),"")</f>
        <v/>
      </c>
    </row>
    <row r="381" spans="1:9" ht="50.1" customHeight="1">
      <c r="A381" s="11" t="str">
        <f>IFERROR(INDEX(ФОП!$A$20:$D$1000,MATCH(B381,ФОП!$C$20:$C$1000,0),2),"")</f>
        <v/>
      </c>
      <c r="B381" s="11"/>
      <c r="C381" s="2" t="str">
        <f>IFERROR(INDEX(ФОП!$C$30:$D$1000,MATCH(B381,ФОП!$C$30:$C$1000,0),2),"")</f>
        <v/>
      </c>
      <c r="D381" s="11"/>
      <c r="E381" s="2"/>
      <c r="F381" s="12"/>
      <c r="G381" s="13" t="str">
        <f>IF(IFERROR(INDEX(ФОП!$H$20:$H$1000,MATCH(B381,ФОП!$C$20:$C$1000,0),1),"")=0,"",IFERROR(INDEX(ФОП!$H$20:$H$1000,MATCH(B381,ФОП!$C$20:$C$1000,0),1),""))</f>
        <v/>
      </c>
      <c r="H381" s="11"/>
      <c r="I381" s="16" t="str">
        <f>IFERROR(HYPERLINK(Админка!$C$25&amp;"Категории!"&amp;ADDRESS(2,COLUMN(INDEX(#REF!,1,MATCH((B381),#REF!,0)))),"Ссылка"),"")</f>
        <v/>
      </c>
    </row>
    <row r="382" spans="1:9" ht="50.1" customHeight="1">
      <c r="A382" s="11" t="str">
        <f>IFERROR(INDEX(ФОП!$A$20:$D$1000,MATCH(B382,ФОП!$C$20:$C$1000,0),2),"")</f>
        <v/>
      </c>
      <c r="B382" s="11"/>
      <c r="C382" s="2" t="str">
        <f>IFERROR(INDEX(ФОП!$C$30:$D$1000,MATCH(B382,ФОП!$C$30:$C$1000,0),2),"")</f>
        <v/>
      </c>
      <c r="D382" s="11"/>
      <c r="E382" s="2"/>
      <c r="F382" s="12"/>
      <c r="G382" s="13" t="str">
        <f>IF(IFERROR(INDEX(ФОП!$H$20:$H$1000,MATCH(B382,ФОП!$C$20:$C$1000,0),1),"")=0,"",IFERROR(INDEX(ФОП!$H$20:$H$1000,MATCH(B382,ФОП!$C$20:$C$1000,0),1),""))</f>
        <v/>
      </c>
      <c r="H382" s="11"/>
      <c r="I382" s="16" t="str">
        <f>IFERROR(HYPERLINK(Админка!$C$25&amp;"Категории!"&amp;ADDRESS(2,COLUMN(INDEX(#REF!,1,MATCH((B382),#REF!,0)))),"Ссылка"),"")</f>
        <v/>
      </c>
    </row>
    <row r="383" spans="1:9" ht="50.1" customHeight="1">
      <c r="A383" s="11" t="str">
        <f>IFERROR(INDEX(ФОП!$A$20:$D$1000,MATCH(B383,ФОП!$C$20:$C$1000,0),2),"")</f>
        <v/>
      </c>
      <c r="B383" s="11"/>
      <c r="C383" s="2" t="str">
        <f>IFERROR(INDEX(ФОП!$C$30:$D$1000,MATCH(B383,ФОП!$C$30:$C$1000,0),2),"")</f>
        <v/>
      </c>
      <c r="D383" s="11"/>
      <c r="E383" s="2"/>
      <c r="F383" s="12"/>
      <c r="G383" s="13" t="str">
        <f>IF(IFERROR(INDEX(ФОП!$H$20:$H$1000,MATCH(B383,ФОП!$C$20:$C$1000,0),1),"")=0,"",IFERROR(INDEX(ФОП!$H$20:$H$1000,MATCH(B383,ФОП!$C$20:$C$1000,0),1),""))</f>
        <v/>
      </c>
      <c r="H383" s="11"/>
      <c r="I383" s="16" t="str">
        <f>IFERROR(HYPERLINK(Админка!$C$25&amp;"Категории!"&amp;ADDRESS(2,COLUMN(INDEX(#REF!,1,MATCH((B383),#REF!,0)))),"Ссылка"),"")</f>
        <v/>
      </c>
    </row>
    <row r="384" spans="1:9" ht="50.1" customHeight="1">
      <c r="A384" s="11" t="str">
        <f>IFERROR(INDEX(ФОП!$A$20:$D$1000,MATCH(B384,ФОП!$C$20:$C$1000,0),2),"")</f>
        <v/>
      </c>
      <c r="B384" s="11"/>
      <c r="C384" s="2" t="str">
        <f>IFERROR(INDEX(ФОП!$C$30:$D$1000,MATCH(B384,ФОП!$C$30:$C$1000,0),2),"")</f>
        <v/>
      </c>
      <c r="D384" s="11"/>
      <c r="E384" s="2"/>
      <c r="F384" s="12"/>
      <c r="G384" s="13" t="str">
        <f>IF(IFERROR(INDEX(ФОП!$H$20:$H$1000,MATCH(B384,ФОП!$C$20:$C$1000,0),1),"")=0,"",IFERROR(INDEX(ФОП!$H$20:$H$1000,MATCH(B384,ФОП!$C$20:$C$1000,0),1),""))</f>
        <v/>
      </c>
      <c r="H384" s="11"/>
      <c r="I384" s="16" t="str">
        <f>IFERROR(HYPERLINK(Админка!$C$25&amp;"Категории!"&amp;ADDRESS(2,COLUMN(INDEX(#REF!,1,MATCH((B384),#REF!,0)))),"Ссылка"),"")</f>
        <v/>
      </c>
    </row>
    <row r="385" spans="1:9" ht="50.1" customHeight="1">
      <c r="A385" s="11" t="str">
        <f>IFERROR(INDEX(ФОП!$A$20:$D$1000,MATCH(B385,ФОП!$C$20:$C$1000,0),2),"")</f>
        <v/>
      </c>
      <c r="B385" s="11"/>
      <c r="C385" s="2" t="str">
        <f>IFERROR(INDEX(ФОП!$C$30:$D$1000,MATCH(B385,ФОП!$C$30:$C$1000,0),2),"")</f>
        <v/>
      </c>
      <c r="D385" s="11"/>
      <c r="E385" s="2"/>
      <c r="F385" s="12"/>
      <c r="G385" s="13" t="str">
        <f>IF(IFERROR(INDEX(ФОП!$H$20:$H$1000,MATCH(B385,ФОП!$C$20:$C$1000,0),1),"")=0,"",IFERROR(INDEX(ФОП!$H$20:$H$1000,MATCH(B385,ФОП!$C$20:$C$1000,0),1),""))</f>
        <v/>
      </c>
      <c r="H385" s="11"/>
      <c r="I385" s="16" t="str">
        <f>IFERROR(HYPERLINK(Админка!$C$25&amp;"Категории!"&amp;ADDRESS(2,COLUMN(INDEX(#REF!,1,MATCH((B385),#REF!,0)))),"Ссылка"),"")</f>
        <v/>
      </c>
    </row>
    <row r="386" spans="1:9" ht="50.1" customHeight="1">
      <c r="A386" s="11" t="str">
        <f>IFERROR(INDEX(ФОП!$A$20:$D$1000,MATCH(B386,ФОП!$C$20:$C$1000,0),2),"")</f>
        <v/>
      </c>
      <c r="B386" s="11"/>
      <c r="C386" s="2" t="str">
        <f>IFERROR(INDEX(ФОП!$C$30:$D$1000,MATCH(B386,ФОП!$C$30:$C$1000,0),2),"")</f>
        <v/>
      </c>
      <c r="D386" s="11"/>
      <c r="E386" s="2"/>
      <c r="F386" s="12"/>
      <c r="G386" s="13" t="str">
        <f>IF(IFERROR(INDEX(ФОП!$H$20:$H$1000,MATCH(B386,ФОП!$C$20:$C$1000,0),1),"")=0,"",IFERROR(INDEX(ФОП!$H$20:$H$1000,MATCH(B386,ФОП!$C$20:$C$1000,0),1),""))</f>
        <v/>
      </c>
      <c r="H386" s="11"/>
      <c r="I386" s="16" t="str">
        <f>IFERROR(HYPERLINK(Админка!$C$25&amp;"Категории!"&amp;ADDRESS(2,COLUMN(INDEX(#REF!,1,MATCH((B386),#REF!,0)))),"Ссылка"),"")</f>
        <v/>
      </c>
    </row>
    <row r="387" spans="1:9" ht="50.1" customHeight="1">
      <c r="A387" s="11" t="str">
        <f>IFERROR(INDEX(ФОП!$A$20:$D$1000,MATCH(B387,ФОП!$C$20:$C$1000,0),2),"")</f>
        <v/>
      </c>
      <c r="B387" s="11"/>
      <c r="C387" s="2" t="str">
        <f>IFERROR(INDEX(ФОП!$C$30:$D$1000,MATCH(B387,ФОП!$C$30:$C$1000,0),2),"")</f>
        <v/>
      </c>
      <c r="D387" s="11"/>
      <c r="E387" s="2"/>
      <c r="F387" s="12"/>
      <c r="G387" s="13" t="str">
        <f>IF(IFERROR(INDEX(ФОП!$H$20:$H$1000,MATCH(B387,ФОП!$C$20:$C$1000,0),1),"")=0,"",IFERROR(INDEX(ФОП!$H$20:$H$1000,MATCH(B387,ФОП!$C$20:$C$1000,0),1),""))</f>
        <v/>
      </c>
      <c r="H387" s="11"/>
      <c r="I387" s="16" t="str">
        <f>IFERROR(HYPERLINK(Админка!$C$25&amp;"Категории!"&amp;ADDRESS(2,COLUMN(INDEX(#REF!,1,MATCH((B387),#REF!,0)))),"Ссылка"),"")</f>
        <v/>
      </c>
    </row>
    <row r="388" spans="1:9" ht="50.1" customHeight="1">
      <c r="A388" s="11" t="str">
        <f>IFERROR(INDEX(ФОП!$A$20:$D$1000,MATCH(B388,ФОП!$C$20:$C$1000,0),2),"")</f>
        <v/>
      </c>
      <c r="B388" s="11"/>
      <c r="C388" s="2" t="str">
        <f>IFERROR(INDEX(ФОП!$C$30:$D$1000,MATCH(B388,ФОП!$C$30:$C$1000,0),2),"")</f>
        <v/>
      </c>
      <c r="D388" s="11"/>
      <c r="E388" s="2"/>
      <c r="F388" s="12"/>
      <c r="G388" s="13" t="str">
        <f>IF(IFERROR(INDEX(ФОП!$H$20:$H$1000,MATCH(B388,ФОП!$C$20:$C$1000,0),1),"")=0,"",IFERROR(INDEX(ФОП!$H$20:$H$1000,MATCH(B388,ФОП!$C$20:$C$1000,0),1),""))</f>
        <v/>
      </c>
      <c r="H388" s="11"/>
      <c r="I388" s="16" t="str">
        <f>IFERROR(HYPERLINK(Админка!$C$25&amp;"Категории!"&amp;ADDRESS(2,COLUMN(INDEX(#REF!,1,MATCH((B388),#REF!,0)))),"Ссылка"),"")</f>
        <v/>
      </c>
    </row>
    <row r="389" spans="1:9" ht="50.1" customHeight="1">
      <c r="A389" s="11" t="str">
        <f>IFERROR(INDEX(ФОП!$A$20:$D$1000,MATCH(B389,ФОП!$C$20:$C$1000,0),2),"")</f>
        <v/>
      </c>
      <c r="B389" s="11"/>
      <c r="C389" s="2" t="str">
        <f>IFERROR(INDEX(ФОП!$C$30:$D$1000,MATCH(B389,ФОП!$C$30:$C$1000,0),2),"")</f>
        <v/>
      </c>
      <c r="D389" s="11"/>
      <c r="E389" s="2"/>
      <c r="F389" s="12"/>
      <c r="G389" s="13" t="str">
        <f>IF(IFERROR(INDEX(ФОП!$H$20:$H$1000,MATCH(B389,ФОП!$C$20:$C$1000,0),1),"")=0,"",IFERROR(INDEX(ФОП!$H$20:$H$1000,MATCH(B389,ФОП!$C$20:$C$1000,0),1),""))</f>
        <v/>
      </c>
      <c r="H389" s="11"/>
      <c r="I389" s="16" t="str">
        <f>IFERROR(HYPERLINK(Админка!$C$25&amp;"Категории!"&amp;ADDRESS(2,COLUMN(INDEX(#REF!,1,MATCH((B389),#REF!,0)))),"Ссылка"),"")</f>
        <v/>
      </c>
    </row>
    <row r="390" spans="1:9" ht="50.1" customHeight="1">
      <c r="A390" s="11" t="str">
        <f>IFERROR(INDEX(ФОП!$A$20:$D$1000,MATCH(B390,ФОП!$C$20:$C$1000,0),2),"")</f>
        <v/>
      </c>
      <c r="B390" s="11"/>
      <c r="C390" s="2" t="str">
        <f>IFERROR(INDEX(ФОП!$C$30:$D$1000,MATCH(B390,ФОП!$C$30:$C$1000,0),2),"")</f>
        <v/>
      </c>
      <c r="D390" s="11"/>
      <c r="E390" s="2"/>
      <c r="F390" s="12"/>
      <c r="G390" s="13" t="str">
        <f>IF(IFERROR(INDEX(ФОП!$H$20:$H$1000,MATCH(B390,ФОП!$C$20:$C$1000,0),1),"")=0,"",IFERROR(INDEX(ФОП!$H$20:$H$1000,MATCH(B390,ФОП!$C$20:$C$1000,0),1),""))</f>
        <v/>
      </c>
      <c r="H390" s="11"/>
      <c r="I390" s="16" t="str">
        <f>IFERROR(HYPERLINK(Админка!$C$25&amp;"Категории!"&amp;ADDRESS(2,COLUMN(INDEX(#REF!,1,MATCH((B390),#REF!,0)))),"Ссылка"),"")</f>
        <v/>
      </c>
    </row>
    <row r="391" spans="1:9" ht="50.1" customHeight="1">
      <c r="A391" s="11" t="str">
        <f>IFERROR(INDEX(ФОП!$A$20:$D$1000,MATCH(B391,ФОП!$C$20:$C$1000,0),2),"")</f>
        <v/>
      </c>
      <c r="B391" s="11"/>
      <c r="C391" s="2" t="str">
        <f>IFERROR(INDEX(ФОП!$C$30:$D$1000,MATCH(B391,ФОП!$C$30:$C$1000,0),2),"")</f>
        <v/>
      </c>
      <c r="D391" s="11"/>
      <c r="E391" s="2"/>
      <c r="F391" s="12"/>
      <c r="G391" s="13" t="str">
        <f>IF(IFERROR(INDEX(ФОП!$H$20:$H$1000,MATCH(B391,ФОП!$C$20:$C$1000,0),1),"")=0,"",IFERROR(INDEX(ФОП!$H$20:$H$1000,MATCH(B391,ФОП!$C$20:$C$1000,0),1),""))</f>
        <v/>
      </c>
      <c r="H391" s="11"/>
      <c r="I391" s="16" t="str">
        <f>IFERROR(HYPERLINK(Админка!$C$25&amp;"Категории!"&amp;ADDRESS(2,COLUMN(INDEX(#REF!,1,MATCH((B391),#REF!,0)))),"Ссылка"),"")</f>
        <v/>
      </c>
    </row>
    <row r="392" spans="1:9" ht="50.1" customHeight="1">
      <c r="A392" s="11" t="str">
        <f>IFERROR(INDEX(ФОП!$A$20:$D$1000,MATCH(B392,ФОП!$C$20:$C$1000,0),2),"")</f>
        <v/>
      </c>
      <c r="B392" s="11"/>
      <c r="C392" s="2" t="str">
        <f>IFERROR(INDEX(ФОП!$C$30:$D$1000,MATCH(B392,ФОП!$C$30:$C$1000,0),2),"")</f>
        <v/>
      </c>
      <c r="D392" s="11"/>
      <c r="E392" s="2"/>
      <c r="F392" s="12"/>
      <c r="G392" s="13" t="str">
        <f>IF(IFERROR(INDEX(ФОП!$H$20:$H$1000,MATCH(B392,ФОП!$C$20:$C$1000,0),1),"")=0,"",IFERROR(INDEX(ФОП!$H$20:$H$1000,MATCH(B392,ФОП!$C$20:$C$1000,0),1),""))</f>
        <v/>
      </c>
      <c r="H392" s="11"/>
      <c r="I392" s="16" t="str">
        <f>IFERROR(HYPERLINK(Админка!$C$25&amp;"Категории!"&amp;ADDRESS(2,COLUMN(INDEX(#REF!,1,MATCH((B392),#REF!,0)))),"Ссылка"),"")</f>
        <v/>
      </c>
    </row>
    <row r="393" spans="1:9" ht="50.1" customHeight="1">
      <c r="A393" s="11" t="str">
        <f>IFERROR(INDEX(ФОП!$A$20:$D$1000,MATCH(B393,ФОП!$C$20:$C$1000,0),2),"")</f>
        <v/>
      </c>
      <c r="B393" s="11"/>
      <c r="C393" s="2" t="str">
        <f>IFERROR(INDEX(ФОП!$C$30:$D$1000,MATCH(B393,ФОП!$C$30:$C$1000,0),2),"")</f>
        <v/>
      </c>
      <c r="D393" s="11"/>
      <c r="E393" s="2"/>
      <c r="F393" s="12"/>
      <c r="G393" s="13" t="str">
        <f>IF(IFERROR(INDEX(ФОП!$H$20:$H$1000,MATCH(B393,ФОП!$C$20:$C$1000,0),1),"")=0,"",IFERROR(INDEX(ФОП!$H$20:$H$1000,MATCH(B393,ФОП!$C$20:$C$1000,0),1),""))</f>
        <v/>
      </c>
      <c r="H393" s="11"/>
      <c r="I393" s="16" t="str">
        <f>IFERROR(HYPERLINK(Админка!$C$25&amp;"Категории!"&amp;ADDRESS(2,COLUMN(INDEX(#REF!,1,MATCH((B393),#REF!,0)))),"Ссылка"),"")</f>
        <v/>
      </c>
    </row>
    <row r="394" spans="1:9" ht="50.1" customHeight="1">
      <c r="A394" s="11" t="str">
        <f>IFERROR(INDEX(ФОП!$A$20:$D$1000,MATCH(B394,ФОП!$C$20:$C$1000,0),2),"")</f>
        <v/>
      </c>
      <c r="B394" s="11"/>
      <c r="C394" s="2" t="str">
        <f>IFERROR(INDEX(ФОП!$C$30:$D$1000,MATCH(B394,ФОП!$C$30:$C$1000,0),2),"")</f>
        <v/>
      </c>
      <c r="D394" s="11"/>
      <c r="E394" s="2"/>
      <c r="F394" s="12"/>
      <c r="G394" s="13" t="str">
        <f>IF(IFERROR(INDEX(ФОП!$H$20:$H$1000,MATCH(B394,ФОП!$C$20:$C$1000,0),1),"")=0,"",IFERROR(INDEX(ФОП!$H$20:$H$1000,MATCH(B394,ФОП!$C$20:$C$1000,0),1),""))</f>
        <v/>
      </c>
      <c r="H394" s="11"/>
      <c r="I394" s="16" t="str">
        <f>IFERROR(HYPERLINK(Админка!$C$25&amp;"Категории!"&amp;ADDRESS(2,COLUMN(INDEX(#REF!,1,MATCH((B394),#REF!,0)))),"Ссылка"),"")</f>
        <v/>
      </c>
    </row>
    <row r="395" spans="1:9" ht="50.1" customHeight="1">
      <c r="A395" s="11" t="str">
        <f>IFERROR(INDEX(ФОП!$A$20:$D$1000,MATCH(B395,ФОП!$C$20:$C$1000,0),2),"")</f>
        <v/>
      </c>
      <c r="B395" s="11"/>
      <c r="C395" s="2" t="str">
        <f>IFERROR(INDEX(ФОП!$C$30:$D$1000,MATCH(B395,ФОП!$C$30:$C$1000,0),2),"")</f>
        <v/>
      </c>
      <c r="D395" s="11"/>
      <c r="E395" s="2"/>
      <c r="F395" s="12"/>
      <c r="G395" s="13" t="str">
        <f>IF(IFERROR(INDEX(ФОП!$H$20:$H$1000,MATCH(B395,ФОП!$C$20:$C$1000,0),1),"")=0,"",IFERROR(INDEX(ФОП!$H$20:$H$1000,MATCH(B395,ФОП!$C$20:$C$1000,0),1),""))</f>
        <v/>
      </c>
      <c r="H395" s="11"/>
      <c r="I395" s="16" t="str">
        <f>IFERROR(HYPERLINK(Админка!$C$25&amp;"Категории!"&amp;ADDRESS(2,COLUMN(INDEX(#REF!,1,MATCH((B395),#REF!,0)))),"Ссылка"),"")</f>
        <v/>
      </c>
    </row>
    <row r="396" spans="1:9" ht="50.1" customHeight="1">
      <c r="A396" s="11" t="str">
        <f>IFERROR(INDEX(ФОП!$A$20:$D$1000,MATCH(B396,ФОП!$C$20:$C$1000,0),2),"")</f>
        <v/>
      </c>
      <c r="B396" s="11"/>
      <c r="C396" s="2" t="str">
        <f>IFERROR(INDEX(ФОП!$C$30:$D$1000,MATCH(B396,ФОП!$C$30:$C$1000,0),2),"")</f>
        <v/>
      </c>
      <c r="D396" s="11"/>
      <c r="E396" s="2"/>
      <c r="F396" s="12"/>
      <c r="G396" s="13" t="str">
        <f>IF(IFERROR(INDEX(ФОП!$H$20:$H$1000,MATCH(B396,ФОП!$C$20:$C$1000,0),1),"")=0,"",IFERROR(INDEX(ФОП!$H$20:$H$1000,MATCH(B396,ФОП!$C$20:$C$1000,0),1),""))</f>
        <v/>
      </c>
      <c r="H396" s="11"/>
      <c r="I396" s="16" t="str">
        <f>IFERROR(HYPERLINK(Админка!$C$25&amp;"Категории!"&amp;ADDRESS(2,COLUMN(INDEX(#REF!,1,MATCH((B396),#REF!,0)))),"Ссылка"),"")</f>
        <v/>
      </c>
    </row>
    <row r="397" spans="1:9" ht="50.1" customHeight="1">
      <c r="A397" s="11" t="str">
        <f>IFERROR(INDEX(ФОП!$A$20:$D$1000,MATCH(B397,ФОП!$C$20:$C$1000,0),2),"")</f>
        <v/>
      </c>
      <c r="B397" s="11"/>
      <c r="C397" s="2" t="str">
        <f>IFERROR(INDEX(ФОП!$C$30:$D$1000,MATCH(B397,ФОП!$C$30:$C$1000,0),2),"")</f>
        <v/>
      </c>
      <c r="D397" s="11"/>
      <c r="E397" s="2"/>
      <c r="F397" s="12"/>
      <c r="G397" s="13" t="str">
        <f>IF(IFERROR(INDEX(ФОП!$H$20:$H$1000,MATCH(B397,ФОП!$C$20:$C$1000,0),1),"")=0,"",IFERROR(INDEX(ФОП!$H$20:$H$1000,MATCH(B397,ФОП!$C$20:$C$1000,0),1),""))</f>
        <v/>
      </c>
      <c r="H397" s="11"/>
      <c r="I397" s="16" t="str">
        <f>IFERROR(HYPERLINK(Админка!$C$25&amp;"Категории!"&amp;ADDRESS(2,COLUMN(INDEX(#REF!,1,MATCH((B397),#REF!,0)))),"Ссылка"),"")</f>
        <v/>
      </c>
    </row>
    <row r="398" spans="1:9" ht="50.1" customHeight="1">
      <c r="A398" s="11" t="str">
        <f>IFERROR(INDEX(ФОП!$A$20:$D$1000,MATCH(B398,ФОП!$C$20:$C$1000,0),2),"")</f>
        <v/>
      </c>
      <c r="B398" s="11"/>
      <c r="C398" s="2" t="str">
        <f>IFERROR(INDEX(ФОП!$C$30:$D$1000,MATCH(B398,ФОП!$C$30:$C$1000,0),2),"")</f>
        <v/>
      </c>
      <c r="D398" s="11"/>
      <c r="E398" s="2"/>
      <c r="F398" s="12"/>
      <c r="G398" s="13" t="str">
        <f>IF(IFERROR(INDEX(ФОП!$H$20:$H$1000,MATCH(B398,ФОП!$C$20:$C$1000,0),1),"")=0,"",IFERROR(INDEX(ФОП!$H$20:$H$1000,MATCH(B398,ФОП!$C$20:$C$1000,0),1),""))</f>
        <v/>
      </c>
      <c r="H398" s="11"/>
      <c r="I398" s="16" t="str">
        <f>IFERROR(HYPERLINK(Админка!$C$25&amp;"Категории!"&amp;ADDRESS(2,COLUMN(INDEX(#REF!,1,MATCH((B398),#REF!,0)))),"Ссылка"),"")</f>
        <v/>
      </c>
    </row>
    <row r="399" spans="1:9" ht="50.1" customHeight="1">
      <c r="A399" s="11" t="str">
        <f>IFERROR(INDEX(ФОП!$A$20:$D$1000,MATCH(B399,ФОП!$C$20:$C$1000,0),2),"")</f>
        <v/>
      </c>
      <c r="B399" s="11"/>
      <c r="C399" s="2" t="str">
        <f>IFERROR(INDEX(ФОП!$C$30:$D$1000,MATCH(B399,ФОП!$C$30:$C$1000,0),2),"")</f>
        <v/>
      </c>
      <c r="D399" s="11"/>
      <c r="E399" s="2"/>
      <c r="F399" s="12"/>
      <c r="G399" s="13" t="str">
        <f>IF(IFERROR(INDEX(ФОП!$H$20:$H$1000,MATCH(B399,ФОП!$C$20:$C$1000,0),1),"")=0,"",IFERROR(INDEX(ФОП!$H$20:$H$1000,MATCH(B399,ФОП!$C$20:$C$1000,0),1),""))</f>
        <v/>
      </c>
      <c r="H399" s="11"/>
      <c r="I399" s="16" t="str">
        <f>IFERROR(HYPERLINK(Админка!$C$25&amp;"Категории!"&amp;ADDRESS(2,COLUMN(INDEX(#REF!,1,MATCH((B399),#REF!,0)))),"Ссылка"),"")</f>
        <v/>
      </c>
    </row>
    <row r="400" spans="1:9" ht="50.1" customHeight="1">
      <c r="A400" s="11" t="str">
        <f>IFERROR(INDEX(ФОП!$A$20:$D$1000,MATCH(B400,ФОП!$C$20:$C$1000,0),2),"")</f>
        <v/>
      </c>
      <c r="B400" s="11"/>
      <c r="C400" s="2" t="str">
        <f>IFERROR(INDEX(ФОП!$C$30:$D$1000,MATCH(B400,ФОП!$C$30:$C$1000,0),2),"")</f>
        <v/>
      </c>
      <c r="D400" s="11"/>
      <c r="E400" s="2"/>
      <c r="F400" s="12"/>
      <c r="G400" s="13" t="str">
        <f>IF(IFERROR(INDEX(ФОП!$H$20:$H$1000,MATCH(B400,ФОП!$C$20:$C$1000,0),1),"")=0,"",IFERROR(INDEX(ФОП!$H$20:$H$1000,MATCH(B400,ФОП!$C$20:$C$1000,0),1),""))</f>
        <v/>
      </c>
      <c r="H400" s="11"/>
      <c r="I400" s="16" t="str">
        <f>IFERROR(HYPERLINK(Админка!$C$25&amp;"Категории!"&amp;ADDRESS(2,COLUMN(INDEX(#REF!,1,MATCH((B400),#REF!,0)))),"Ссылка"),"")</f>
        <v/>
      </c>
    </row>
    <row r="401" spans="1:9" ht="50.1" customHeight="1">
      <c r="A401" s="11" t="str">
        <f>IFERROR(INDEX(ФОП!$A$20:$D$1000,MATCH(B401,ФОП!$C$20:$C$1000,0),2),"")</f>
        <v/>
      </c>
      <c r="B401" s="11"/>
      <c r="C401" s="2" t="str">
        <f>IFERROR(INDEX(ФОП!$C$30:$D$1000,MATCH(B401,ФОП!$C$30:$C$1000,0),2),"")</f>
        <v/>
      </c>
      <c r="D401" s="11"/>
      <c r="E401" s="2"/>
      <c r="F401" s="12"/>
      <c r="G401" s="13" t="str">
        <f>IF(IFERROR(INDEX(ФОП!$H$20:$H$1000,MATCH(B401,ФОП!$C$20:$C$1000,0),1),"")=0,"",IFERROR(INDEX(ФОП!$H$20:$H$1000,MATCH(B401,ФОП!$C$20:$C$1000,0),1),""))</f>
        <v/>
      </c>
      <c r="H401" s="11"/>
      <c r="I401" s="16" t="str">
        <f>IFERROR(HYPERLINK(Админка!$C$25&amp;"Категории!"&amp;ADDRESS(2,COLUMN(INDEX(#REF!,1,MATCH((B401),#REF!,0)))),"Ссылка"),"")</f>
        <v/>
      </c>
    </row>
    <row r="402" spans="1:9" ht="50.1" customHeight="1">
      <c r="A402" s="11" t="str">
        <f>IFERROR(INDEX(ФОП!$A$20:$D$1000,MATCH(B402,ФОП!$C$20:$C$1000,0),2),"")</f>
        <v/>
      </c>
      <c r="B402" s="11"/>
      <c r="C402" s="2" t="str">
        <f>IFERROR(INDEX(ФОП!$C$30:$D$1000,MATCH(B402,ФОП!$C$30:$C$1000,0),2),"")</f>
        <v/>
      </c>
      <c r="D402" s="11"/>
      <c r="E402" s="2"/>
      <c r="F402" s="12"/>
      <c r="G402" s="13" t="str">
        <f>IF(IFERROR(INDEX(ФОП!$H$20:$H$1000,MATCH(B402,ФОП!$C$20:$C$1000,0),1),"")=0,"",IFERROR(INDEX(ФОП!$H$20:$H$1000,MATCH(B402,ФОП!$C$20:$C$1000,0),1),""))</f>
        <v/>
      </c>
      <c r="H402" s="11"/>
      <c r="I402" s="16" t="str">
        <f>IFERROR(HYPERLINK(Админка!$C$25&amp;"Категории!"&amp;ADDRESS(2,COLUMN(INDEX(#REF!,1,MATCH((B402),#REF!,0)))),"Ссылка"),"")</f>
        <v/>
      </c>
    </row>
    <row r="403" spans="1:9" ht="50.1" customHeight="1">
      <c r="A403" s="11" t="str">
        <f>IFERROR(INDEX(ФОП!$A$20:$D$1000,MATCH(B403,ФОП!$C$20:$C$1000,0),2),"")</f>
        <v/>
      </c>
      <c r="B403" s="11"/>
      <c r="C403" s="2" t="str">
        <f>IFERROR(INDEX(ФОП!$C$30:$D$1000,MATCH(B403,ФОП!$C$30:$C$1000,0),2),"")</f>
        <v/>
      </c>
      <c r="D403" s="11"/>
      <c r="E403" s="2"/>
      <c r="F403" s="12"/>
      <c r="G403" s="13" t="str">
        <f>IF(IFERROR(INDEX(ФОП!$H$20:$H$1000,MATCH(B403,ФОП!$C$20:$C$1000,0),1),"")=0,"",IFERROR(INDEX(ФОП!$H$20:$H$1000,MATCH(B403,ФОП!$C$20:$C$1000,0),1),""))</f>
        <v/>
      </c>
      <c r="H403" s="11"/>
      <c r="I403" s="16" t="str">
        <f>IFERROR(HYPERLINK(Админка!$C$25&amp;"Категории!"&amp;ADDRESS(2,COLUMN(INDEX(#REF!,1,MATCH((B403),#REF!,0)))),"Ссылка"),"")</f>
        <v/>
      </c>
    </row>
    <row r="404" spans="1:9" ht="50.1" customHeight="1">
      <c r="A404" s="11" t="str">
        <f>IFERROR(INDEX(ФОП!$A$20:$D$1000,MATCH(B404,ФОП!$C$20:$C$1000,0),2),"")</f>
        <v/>
      </c>
      <c r="B404" s="11"/>
      <c r="C404" s="2" t="str">
        <f>IFERROR(INDEX(ФОП!$C$30:$D$1000,MATCH(B404,ФОП!$C$30:$C$1000,0),2),"")</f>
        <v/>
      </c>
      <c r="D404" s="11"/>
      <c r="E404" s="2"/>
      <c r="F404" s="12"/>
      <c r="G404" s="13" t="str">
        <f>IF(IFERROR(INDEX(ФОП!$H$20:$H$1000,MATCH(B404,ФОП!$C$20:$C$1000,0),1),"")=0,"",IFERROR(INDEX(ФОП!$H$20:$H$1000,MATCH(B404,ФОП!$C$20:$C$1000,0),1),""))</f>
        <v/>
      </c>
      <c r="H404" s="11"/>
      <c r="I404" s="16" t="str">
        <f>IFERROR(HYPERLINK(Админка!$C$25&amp;"Категории!"&amp;ADDRESS(2,COLUMN(INDEX(#REF!,1,MATCH((B404),#REF!,0)))),"Ссылка"),"")</f>
        <v/>
      </c>
    </row>
    <row r="405" spans="1:9" ht="50.1" customHeight="1">
      <c r="A405" s="11" t="str">
        <f>IFERROR(INDEX(ФОП!$A$20:$D$1000,MATCH(B405,ФОП!$C$20:$C$1000,0),2),"")</f>
        <v/>
      </c>
      <c r="B405" s="11"/>
      <c r="C405" s="2" t="str">
        <f>IFERROR(INDEX(ФОП!$C$30:$D$1000,MATCH(B405,ФОП!$C$30:$C$1000,0),2),"")</f>
        <v/>
      </c>
      <c r="D405" s="11"/>
      <c r="E405" s="2"/>
      <c r="F405" s="12"/>
      <c r="G405" s="13" t="str">
        <f>IF(IFERROR(INDEX(ФОП!$H$20:$H$1000,MATCH(B405,ФОП!$C$20:$C$1000,0),1),"")=0,"",IFERROR(INDEX(ФОП!$H$20:$H$1000,MATCH(B405,ФОП!$C$20:$C$1000,0),1),""))</f>
        <v/>
      </c>
      <c r="H405" s="11"/>
      <c r="I405" s="16" t="str">
        <f>IFERROR(HYPERLINK(Админка!$C$25&amp;"Категории!"&amp;ADDRESS(2,COLUMN(INDEX(#REF!,1,MATCH((B405),#REF!,0)))),"Ссылка"),"")</f>
        <v/>
      </c>
    </row>
    <row r="406" spans="1:9" ht="50.1" customHeight="1">
      <c r="A406" s="11" t="str">
        <f>IFERROR(INDEX(ФОП!$A$20:$D$1000,MATCH(B406,ФОП!$C$20:$C$1000,0),2),"")</f>
        <v/>
      </c>
      <c r="B406" s="11"/>
      <c r="C406" s="2" t="str">
        <f>IFERROR(INDEX(ФОП!$C$30:$D$1000,MATCH(B406,ФОП!$C$30:$C$1000,0),2),"")</f>
        <v/>
      </c>
      <c r="D406" s="11"/>
      <c r="E406" s="2"/>
      <c r="F406" s="12"/>
      <c r="G406" s="13" t="str">
        <f>IF(IFERROR(INDEX(ФОП!$H$20:$H$1000,MATCH(B406,ФОП!$C$20:$C$1000,0),1),"")=0,"",IFERROR(INDEX(ФОП!$H$20:$H$1000,MATCH(B406,ФОП!$C$20:$C$1000,0),1),""))</f>
        <v/>
      </c>
      <c r="H406" s="11"/>
      <c r="I406" s="16" t="str">
        <f>IFERROR(HYPERLINK(Админка!$C$25&amp;"Категории!"&amp;ADDRESS(2,COLUMN(INDEX(#REF!,1,MATCH((B406),#REF!,0)))),"Ссылка"),"")</f>
        <v/>
      </c>
    </row>
    <row r="407" spans="1:9" ht="50.1" customHeight="1">
      <c r="A407" s="11" t="str">
        <f>IFERROR(INDEX(ФОП!$A$20:$D$1000,MATCH(B407,ФОП!$C$20:$C$1000,0),2),"")</f>
        <v/>
      </c>
      <c r="B407" s="11"/>
      <c r="C407" s="2" t="str">
        <f>IFERROR(INDEX(ФОП!$C$30:$D$1000,MATCH(B407,ФОП!$C$30:$C$1000,0),2),"")</f>
        <v/>
      </c>
      <c r="D407" s="11"/>
      <c r="E407" s="2"/>
      <c r="F407" s="12"/>
      <c r="G407" s="13" t="str">
        <f>IF(IFERROR(INDEX(ФОП!$H$20:$H$1000,MATCH(B407,ФОП!$C$20:$C$1000,0),1),"")=0,"",IFERROR(INDEX(ФОП!$H$20:$H$1000,MATCH(B407,ФОП!$C$20:$C$1000,0),1),""))</f>
        <v/>
      </c>
      <c r="H407" s="11"/>
      <c r="I407" s="16" t="str">
        <f>IFERROR(HYPERLINK(Админка!$C$25&amp;"Категории!"&amp;ADDRESS(2,COLUMN(INDEX(#REF!,1,MATCH((B407),#REF!,0)))),"Ссылка"),"")</f>
        <v/>
      </c>
    </row>
    <row r="408" spans="1:9" ht="50.1" customHeight="1">
      <c r="A408" s="11" t="str">
        <f>IFERROR(INDEX(ФОП!$A$20:$D$1000,MATCH(B408,ФОП!$C$20:$C$1000,0),2),"")</f>
        <v/>
      </c>
      <c r="B408" s="11"/>
      <c r="C408" s="2" t="str">
        <f>IFERROR(INDEX(ФОП!$C$30:$D$1000,MATCH(B408,ФОП!$C$30:$C$1000,0),2),"")</f>
        <v/>
      </c>
      <c r="D408" s="11"/>
      <c r="E408" s="2"/>
      <c r="F408" s="12"/>
      <c r="G408" s="13" t="str">
        <f>IF(IFERROR(INDEX(ФОП!$H$20:$H$1000,MATCH(B408,ФОП!$C$20:$C$1000,0),1),"")=0,"",IFERROR(INDEX(ФОП!$H$20:$H$1000,MATCH(B408,ФОП!$C$20:$C$1000,0),1),""))</f>
        <v/>
      </c>
      <c r="H408" s="11"/>
      <c r="I408" s="16" t="str">
        <f>IFERROR(HYPERLINK(Админка!$C$25&amp;"Категории!"&amp;ADDRESS(2,COLUMN(INDEX(#REF!,1,MATCH((B408),#REF!,0)))),"Ссылка"),"")</f>
        <v/>
      </c>
    </row>
    <row r="409" spans="1:9" ht="50.1" customHeight="1">
      <c r="A409" s="11" t="str">
        <f>IFERROR(INDEX(ФОП!$A$20:$D$1000,MATCH(B409,ФОП!$C$20:$C$1000,0),2),"")</f>
        <v/>
      </c>
      <c r="B409" s="11"/>
      <c r="C409" s="2" t="str">
        <f>IFERROR(INDEX(ФОП!$C$30:$D$1000,MATCH(B409,ФОП!$C$30:$C$1000,0),2),"")</f>
        <v/>
      </c>
      <c r="D409" s="11"/>
      <c r="E409" s="2"/>
      <c r="F409" s="12"/>
      <c r="G409" s="13" t="str">
        <f>IF(IFERROR(INDEX(ФОП!$H$20:$H$1000,MATCH(B409,ФОП!$C$20:$C$1000,0),1),"")=0,"",IFERROR(INDEX(ФОП!$H$20:$H$1000,MATCH(B409,ФОП!$C$20:$C$1000,0),1),""))</f>
        <v/>
      </c>
      <c r="H409" s="11"/>
      <c r="I409" s="16" t="str">
        <f>IFERROR(HYPERLINK(Админка!$C$25&amp;"Категории!"&amp;ADDRESS(2,COLUMN(INDEX(#REF!,1,MATCH((B409),#REF!,0)))),"Ссылка"),"")</f>
        <v/>
      </c>
    </row>
    <row r="410" spans="1:9" ht="50.1" customHeight="1">
      <c r="A410" s="11" t="str">
        <f>IFERROR(INDEX(ФОП!$A$20:$D$1000,MATCH(B410,ФОП!$C$20:$C$1000,0),2),"")</f>
        <v/>
      </c>
      <c r="B410" s="11"/>
      <c r="C410" s="2" t="str">
        <f>IFERROR(INDEX(ФОП!$C$30:$D$1000,MATCH(B410,ФОП!$C$30:$C$1000,0),2),"")</f>
        <v/>
      </c>
      <c r="D410" s="11"/>
      <c r="E410" s="2"/>
      <c r="F410" s="12"/>
      <c r="G410" s="13" t="str">
        <f>IF(IFERROR(INDEX(ФОП!$H$20:$H$1000,MATCH(B410,ФОП!$C$20:$C$1000,0),1),"")=0,"",IFERROR(INDEX(ФОП!$H$20:$H$1000,MATCH(B410,ФОП!$C$20:$C$1000,0),1),""))</f>
        <v/>
      </c>
      <c r="H410" s="11"/>
      <c r="I410" s="16" t="str">
        <f>IFERROR(HYPERLINK(Админка!$C$25&amp;"Категории!"&amp;ADDRESS(2,COLUMN(INDEX(#REF!,1,MATCH((B410),#REF!,0)))),"Ссылка"),"")</f>
        <v/>
      </c>
    </row>
    <row r="411" spans="1:9" ht="50.1" customHeight="1">
      <c r="A411" s="11" t="str">
        <f>IFERROR(INDEX(ФОП!$A$20:$D$1000,MATCH(B411,ФОП!$C$20:$C$1000,0),2),"")</f>
        <v/>
      </c>
      <c r="B411" s="11"/>
      <c r="C411" s="2" t="str">
        <f>IFERROR(INDEX(ФОП!$C$30:$D$1000,MATCH(B411,ФОП!$C$30:$C$1000,0),2),"")</f>
        <v/>
      </c>
      <c r="D411" s="11"/>
      <c r="E411" s="2"/>
      <c r="F411" s="12"/>
      <c r="G411" s="13" t="str">
        <f>IF(IFERROR(INDEX(ФОП!$H$20:$H$1000,MATCH(B411,ФОП!$C$20:$C$1000,0),1),"")=0,"",IFERROR(INDEX(ФОП!$H$20:$H$1000,MATCH(B411,ФОП!$C$20:$C$1000,0),1),""))</f>
        <v/>
      </c>
      <c r="H411" s="11"/>
      <c r="I411" s="16" t="str">
        <f>IFERROR(HYPERLINK(Админка!$C$25&amp;"Категории!"&amp;ADDRESS(2,COLUMN(INDEX(#REF!,1,MATCH((B411),#REF!,0)))),"Ссылка"),"")</f>
        <v/>
      </c>
    </row>
    <row r="412" spans="1:9" ht="50.1" customHeight="1">
      <c r="A412" s="11" t="str">
        <f>IFERROR(INDEX(ФОП!$A$20:$D$1000,MATCH(B412,ФОП!$C$20:$C$1000,0),2),"")</f>
        <v/>
      </c>
      <c r="B412" s="11"/>
      <c r="C412" s="2" t="str">
        <f>IFERROR(INDEX(ФОП!$C$30:$D$1000,MATCH(B412,ФОП!$C$30:$C$1000,0),2),"")</f>
        <v/>
      </c>
      <c r="D412" s="11"/>
      <c r="E412" s="2"/>
      <c r="F412" s="12"/>
      <c r="G412" s="13" t="str">
        <f>IF(IFERROR(INDEX(ФОП!$H$20:$H$1000,MATCH(B412,ФОП!$C$20:$C$1000,0),1),"")=0,"",IFERROR(INDEX(ФОП!$H$20:$H$1000,MATCH(B412,ФОП!$C$20:$C$1000,0),1),""))</f>
        <v/>
      </c>
      <c r="H412" s="11"/>
      <c r="I412" s="16" t="str">
        <f>IFERROR(HYPERLINK(Админка!$C$25&amp;"Категории!"&amp;ADDRESS(2,COLUMN(INDEX(#REF!,1,MATCH((B412),#REF!,0)))),"Ссылка"),"")</f>
        <v/>
      </c>
    </row>
    <row r="413" spans="1:9" ht="50.1" customHeight="1">
      <c r="A413" s="11" t="str">
        <f>IFERROR(INDEX(ФОП!$A$20:$D$1000,MATCH(B413,ФОП!$C$20:$C$1000,0),2),"")</f>
        <v/>
      </c>
      <c r="B413" s="11"/>
      <c r="C413" s="2" t="str">
        <f>IFERROR(INDEX(ФОП!$C$30:$D$1000,MATCH(B413,ФОП!$C$30:$C$1000,0),2),"")</f>
        <v/>
      </c>
      <c r="D413" s="11"/>
      <c r="E413" s="2"/>
      <c r="F413" s="12"/>
      <c r="G413" s="13" t="str">
        <f>IF(IFERROR(INDEX(ФОП!$H$20:$H$1000,MATCH(B413,ФОП!$C$20:$C$1000,0),1),"")=0,"",IFERROR(INDEX(ФОП!$H$20:$H$1000,MATCH(B413,ФОП!$C$20:$C$1000,0),1),""))</f>
        <v/>
      </c>
      <c r="H413" s="11"/>
      <c r="I413" s="16" t="str">
        <f>IFERROR(HYPERLINK(Админка!$C$25&amp;"Категории!"&amp;ADDRESS(2,COLUMN(INDEX(#REF!,1,MATCH((B413),#REF!,0)))),"Ссылка"),"")</f>
        <v/>
      </c>
    </row>
    <row r="414" spans="1:9" ht="50.1" customHeight="1">
      <c r="A414" s="11" t="str">
        <f>IFERROR(INDEX(ФОП!$A$20:$D$1000,MATCH(B414,ФОП!$C$20:$C$1000,0),2),"")</f>
        <v/>
      </c>
      <c r="B414" s="11"/>
      <c r="C414" s="2" t="str">
        <f>IFERROR(INDEX(ФОП!$C$30:$D$1000,MATCH(B414,ФОП!$C$30:$C$1000,0),2),"")</f>
        <v/>
      </c>
      <c r="D414" s="11"/>
      <c r="E414" s="2"/>
      <c r="F414" s="12"/>
      <c r="G414" s="13" t="str">
        <f>IF(IFERROR(INDEX(ФОП!$H$20:$H$1000,MATCH(B414,ФОП!$C$20:$C$1000,0),1),"")=0,"",IFERROR(INDEX(ФОП!$H$20:$H$1000,MATCH(B414,ФОП!$C$20:$C$1000,0),1),""))</f>
        <v/>
      </c>
      <c r="H414" s="11"/>
      <c r="I414" s="16" t="str">
        <f>IFERROR(HYPERLINK(Админка!$C$25&amp;"Категории!"&amp;ADDRESS(2,COLUMN(INDEX(#REF!,1,MATCH((B414),#REF!,0)))),"Ссылка"),"")</f>
        <v/>
      </c>
    </row>
    <row r="415" spans="1:9" ht="50.1" customHeight="1">
      <c r="A415" s="11" t="str">
        <f>IFERROR(INDEX(ФОП!$A$20:$D$1000,MATCH(B415,ФОП!$C$20:$C$1000,0),2),"")</f>
        <v/>
      </c>
      <c r="B415" s="11"/>
      <c r="C415" s="2" t="str">
        <f>IFERROR(INDEX(ФОП!$C$30:$D$1000,MATCH(B415,ФОП!$C$30:$C$1000,0),2),"")</f>
        <v/>
      </c>
      <c r="D415" s="11"/>
      <c r="E415" s="2"/>
      <c r="F415" s="12"/>
      <c r="G415" s="13" t="str">
        <f>IF(IFERROR(INDEX(ФОП!$H$20:$H$1000,MATCH(B415,ФОП!$C$20:$C$1000,0),1),"")=0,"",IFERROR(INDEX(ФОП!$H$20:$H$1000,MATCH(B415,ФОП!$C$20:$C$1000,0),1),""))</f>
        <v/>
      </c>
      <c r="H415" s="11"/>
      <c r="I415" s="16" t="str">
        <f>IFERROR(HYPERLINK(Админка!$C$25&amp;"Категории!"&amp;ADDRESS(2,COLUMN(INDEX(#REF!,1,MATCH((B415),#REF!,0)))),"Ссылка"),"")</f>
        <v/>
      </c>
    </row>
    <row r="416" spans="1:9" ht="50.1" customHeight="1">
      <c r="A416" s="11" t="str">
        <f>IFERROR(INDEX(ФОП!$A$20:$D$1000,MATCH(B416,ФОП!$C$20:$C$1000,0),2),"")</f>
        <v/>
      </c>
      <c r="B416" s="11"/>
      <c r="C416" s="2" t="str">
        <f>IFERROR(INDEX(ФОП!$C$30:$D$1000,MATCH(B416,ФОП!$C$30:$C$1000,0),2),"")</f>
        <v/>
      </c>
      <c r="D416" s="11"/>
      <c r="E416" s="2"/>
      <c r="F416" s="12"/>
      <c r="G416" s="13" t="str">
        <f>IF(IFERROR(INDEX(ФОП!$H$20:$H$1000,MATCH(B416,ФОП!$C$20:$C$1000,0),1),"")=0,"",IFERROR(INDEX(ФОП!$H$20:$H$1000,MATCH(B416,ФОП!$C$20:$C$1000,0),1),""))</f>
        <v/>
      </c>
      <c r="H416" s="11"/>
      <c r="I416" s="16" t="str">
        <f>IFERROR(HYPERLINK(Админка!$C$25&amp;"Категории!"&amp;ADDRESS(2,COLUMN(INDEX(#REF!,1,MATCH((B416),#REF!,0)))),"Ссылка"),"")</f>
        <v/>
      </c>
    </row>
    <row r="417" spans="1:9" ht="50.1" customHeight="1">
      <c r="A417" s="11" t="str">
        <f>IFERROR(INDEX(ФОП!$A$20:$D$1000,MATCH(B417,ФОП!$C$20:$C$1000,0),2),"")</f>
        <v/>
      </c>
      <c r="B417" s="11"/>
      <c r="C417" s="2" t="str">
        <f>IFERROR(INDEX(ФОП!$C$30:$D$1000,MATCH(B417,ФОП!$C$30:$C$1000,0),2),"")</f>
        <v/>
      </c>
      <c r="D417" s="11"/>
      <c r="E417" s="2"/>
      <c r="F417" s="12"/>
      <c r="G417" s="13" t="str">
        <f>IF(IFERROR(INDEX(ФОП!$H$20:$H$1000,MATCH(B417,ФОП!$C$20:$C$1000,0),1),"")=0,"",IFERROR(INDEX(ФОП!$H$20:$H$1000,MATCH(B417,ФОП!$C$20:$C$1000,0),1),""))</f>
        <v/>
      </c>
      <c r="H417" s="11"/>
      <c r="I417" s="16" t="str">
        <f>IFERROR(HYPERLINK(Админка!$C$25&amp;"Категории!"&amp;ADDRESS(2,COLUMN(INDEX(#REF!,1,MATCH((B417),#REF!,0)))),"Ссылка"),"")</f>
        <v/>
      </c>
    </row>
    <row r="418" spans="1:9" ht="50.1" customHeight="1">
      <c r="A418" s="11" t="str">
        <f>IFERROR(INDEX(ФОП!$A$20:$D$1000,MATCH(B418,ФОП!$C$20:$C$1000,0),2),"")</f>
        <v/>
      </c>
      <c r="B418" s="11"/>
      <c r="C418" s="2" t="str">
        <f>IFERROR(INDEX(ФОП!$C$30:$D$1000,MATCH(B418,ФОП!$C$30:$C$1000,0),2),"")</f>
        <v/>
      </c>
      <c r="D418" s="11"/>
      <c r="E418" s="2"/>
      <c r="F418" s="12"/>
      <c r="G418" s="13" t="str">
        <f>IF(IFERROR(INDEX(ФОП!$H$20:$H$1000,MATCH(B418,ФОП!$C$20:$C$1000,0),1),"")=0,"",IFERROR(INDEX(ФОП!$H$20:$H$1000,MATCH(B418,ФОП!$C$20:$C$1000,0),1),""))</f>
        <v/>
      </c>
      <c r="H418" s="11"/>
      <c r="I418" s="16" t="str">
        <f>IFERROR(HYPERLINK(Админка!$C$25&amp;"Категории!"&amp;ADDRESS(2,COLUMN(INDEX(#REF!,1,MATCH((B418),#REF!,0)))),"Ссылка"),"")</f>
        <v/>
      </c>
    </row>
    <row r="419" spans="1:9" ht="50.1" customHeight="1">
      <c r="A419" s="11" t="str">
        <f>IFERROR(INDEX(ФОП!$A$20:$D$1000,MATCH(B419,ФОП!$C$20:$C$1000,0),2),"")</f>
        <v/>
      </c>
      <c r="B419" s="11"/>
      <c r="C419" s="2" t="str">
        <f>IFERROR(INDEX(ФОП!$C$30:$D$1000,MATCH(B419,ФОП!$C$30:$C$1000,0),2),"")</f>
        <v/>
      </c>
      <c r="D419" s="11"/>
      <c r="E419" s="2"/>
      <c r="F419" s="12"/>
      <c r="G419" s="13" t="str">
        <f>IF(IFERROR(INDEX(ФОП!$H$20:$H$1000,MATCH(B419,ФОП!$C$20:$C$1000,0),1),"")=0,"",IFERROR(INDEX(ФОП!$H$20:$H$1000,MATCH(B419,ФОП!$C$20:$C$1000,0),1),""))</f>
        <v/>
      </c>
      <c r="H419" s="11"/>
      <c r="I419" s="16" t="str">
        <f>IFERROR(HYPERLINK(Админка!$C$25&amp;"Категории!"&amp;ADDRESS(2,COLUMN(INDEX(#REF!,1,MATCH((B419),#REF!,0)))),"Ссылка"),"")</f>
        <v/>
      </c>
    </row>
    <row r="420" spans="1:9" ht="50.1" customHeight="1">
      <c r="A420" s="11" t="str">
        <f>IFERROR(INDEX(ФОП!$A$20:$D$1000,MATCH(B420,ФОП!$C$20:$C$1000,0),2),"")</f>
        <v/>
      </c>
      <c r="B420" s="11"/>
      <c r="C420" s="2" t="str">
        <f>IFERROR(INDEX(ФОП!$C$30:$D$1000,MATCH(B420,ФОП!$C$30:$C$1000,0),2),"")</f>
        <v/>
      </c>
      <c r="D420" s="11"/>
      <c r="E420" s="2"/>
      <c r="F420" s="12"/>
      <c r="G420" s="13" t="str">
        <f>IF(IFERROR(INDEX(ФОП!$H$20:$H$1000,MATCH(B420,ФОП!$C$20:$C$1000,0),1),"")=0,"",IFERROR(INDEX(ФОП!$H$20:$H$1000,MATCH(B420,ФОП!$C$20:$C$1000,0),1),""))</f>
        <v/>
      </c>
      <c r="H420" s="11"/>
      <c r="I420" s="16" t="str">
        <f>IFERROR(HYPERLINK(Админка!$C$25&amp;"Категории!"&amp;ADDRESS(2,COLUMN(INDEX(#REF!,1,MATCH((B420),#REF!,0)))),"Ссылка"),"")</f>
        <v/>
      </c>
    </row>
    <row r="421" spans="1:9" ht="50.1" customHeight="1">
      <c r="A421" s="11" t="str">
        <f>IFERROR(INDEX(ФОП!$A$20:$D$1000,MATCH(B421,ФОП!$C$20:$C$1000,0),2),"")</f>
        <v/>
      </c>
      <c r="B421" s="11"/>
      <c r="C421" s="2" t="str">
        <f>IFERROR(INDEX(ФОП!$C$30:$D$1000,MATCH(B421,ФОП!$C$30:$C$1000,0),2),"")</f>
        <v/>
      </c>
      <c r="D421" s="11"/>
      <c r="E421" s="2"/>
      <c r="F421" s="12"/>
      <c r="G421" s="13" t="str">
        <f>IF(IFERROR(INDEX(ФОП!$H$20:$H$1000,MATCH(B421,ФОП!$C$20:$C$1000,0),1),"")=0,"",IFERROR(INDEX(ФОП!$H$20:$H$1000,MATCH(B421,ФОП!$C$20:$C$1000,0),1),""))</f>
        <v/>
      </c>
      <c r="H421" s="11"/>
      <c r="I421" s="16" t="str">
        <f>IFERROR(HYPERLINK(Админка!$C$25&amp;"Категории!"&amp;ADDRESS(2,COLUMN(INDEX(#REF!,1,MATCH((B421),#REF!,0)))),"Ссылка"),"")</f>
        <v/>
      </c>
    </row>
    <row r="422" spans="1:9" ht="50.1" customHeight="1">
      <c r="A422" s="11" t="str">
        <f>IFERROR(INDEX(ФОП!$A$20:$D$1000,MATCH(B422,ФОП!$C$20:$C$1000,0),2),"")</f>
        <v/>
      </c>
      <c r="B422" s="11"/>
      <c r="C422" s="2" t="str">
        <f>IFERROR(INDEX(ФОП!$C$30:$D$1000,MATCH(B422,ФОП!$C$30:$C$1000,0),2),"")</f>
        <v/>
      </c>
      <c r="D422" s="11"/>
      <c r="E422" s="2"/>
      <c r="F422" s="12"/>
      <c r="G422" s="13" t="str">
        <f>IF(IFERROR(INDEX(ФОП!$H$20:$H$1000,MATCH(B422,ФОП!$C$20:$C$1000,0),1),"")=0,"",IFERROR(INDEX(ФОП!$H$20:$H$1000,MATCH(B422,ФОП!$C$20:$C$1000,0),1),""))</f>
        <v/>
      </c>
      <c r="H422" s="11"/>
      <c r="I422" s="16" t="str">
        <f>IFERROR(HYPERLINK(Админка!$C$25&amp;"Категории!"&amp;ADDRESS(2,COLUMN(INDEX(#REF!,1,MATCH((B422),#REF!,0)))),"Ссылка"),"")</f>
        <v/>
      </c>
    </row>
    <row r="423" spans="1:9" ht="50.1" customHeight="1">
      <c r="A423" s="11" t="str">
        <f>IFERROR(INDEX(ФОП!$A$20:$D$1000,MATCH(B423,ФОП!$C$20:$C$1000,0),2),"")</f>
        <v/>
      </c>
      <c r="B423" s="11"/>
      <c r="C423" s="2" t="str">
        <f>IFERROR(INDEX(ФОП!$C$30:$D$1000,MATCH(B423,ФОП!$C$30:$C$1000,0),2),"")</f>
        <v/>
      </c>
      <c r="D423" s="11"/>
      <c r="E423" s="2"/>
      <c r="F423" s="12"/>
      <c r="G423" s="13" t="str">
        <f>IF(IFERROR(INDEX(ФОП!$H$20:$H$1000,MATCH(B423,ФОП!$C$20:$C$1000,0),1),"")=0,"",IFERROR(INDEX(ФОП!$H$20:$H$1000,MATCH(B423,ФОП!$C$20:$C$1000,0),1),""))</f>
        <v/>
      </c>
      <c r="H423" s="11"/>
      <c r="I423" s="16" t="str">
        <f>IFERROR(HYPERLINK(Админка!$C$25&amp;"Категории!"&amp;ADDRESS(2,COLUMN(INDEX(#REF!,1,MATCH((B423),#REF!,0)))),"Ссылка"),"")</f>
        <v/>
      </c>
    </row>
    <row r="424" spans="1:9" ht="50.1" customHeight="1">
      <c r="A424" s="11" t="str">
        <f>IFERROR(INDEX(ФОП!$A$20:$D$1000,MATCH(B424,ФОП!$C$20:$C$1000,0),2),"")</f>
        <v/>
      </c>
      <c r="B424" s="11"/>
      <c r="C424" s="2" t="str">
        <f>IFERROR(INDEX(ФОП!$C$30:$D$1000,MATCH(B424,ФОП!$C$30:$C$1000,0),2),"")</f>
        <v/>
      </c>
      <c r="D424" s="11"/>
      <c r="E424" s="2"/>
      <c r="F424" s="12"/>
      <c r="G424" s="13" t="str">
        <f>IF(IFERROR(INDEX(ФОП!$H$20:$H$1000,MATCH(B424,ФОП!$C$20:$C$1000,0),1),"")=0,"",IFERROR(INDEX(ФОП!$H$20:$H$1000,MATCH(B424,ФОП!$C$20:$C$1000,0),1),""))</f>
        <v/>
      </c>
      <c r="H424" s="11"/>
      <c r="I424" s="16" t="str">
        <f>IFERROR(HYPERLINK(Админка!$C$25&amp;"Категории!"&amp;ADDRESS(2,COLUMN(INDEX(#REF!,1,MATCH((B424),#REF!,0)))),"Ссылка"),"")</f>
        <v/>
      </c>
    </row>
    <row r="425" spans="1:9" ht="50.1" customHeight="1">
      <c r="A425" s="11" t="str">
        <f>IFERROR(INDEX(ФОП!$A$20:$D$1000,MATCH(B425,ФОП!$C$20:$C$1000,0),2),"")</f>
        <v/>
      </c>
      <c r="B425" s="11"/>
      <c r="C425" s="2" t="str">
        <f>IFERROR(INDEX(ФОП!$C$30:$D$1000,MATCH(B425,ФОП!$C$30:$C$1000,0),2),"")</f>
        <v/>
      </c>
      <c r="D425" s="11"/>
      <c r="E425" s="2"/>
      <c r="F425" s="12"/>
      <c r="G425" s="13" t="str">
        <f>IF(IFERROR(INDEX(ФОП!$H$20:$H$1000,MATCH(B425,ФОП!$C$20:$C$1000,0),1),"")=0,"",IFERROR(INDEX(ФОП!$H$20:$H$1000,MATCH(B425,ФОП!$C$20:$C$1000,0),1),""))</f>
        <v/>
      </c>
      <c r="H425" s="11"/>
      <c r="I425" s="16" t="str">
        <f>IFERROR(HYPERLINK(Админка!$C$25&amp;"Категории!"&amp;ADDRESS(2,COLUMN(INDEX(#REF!,1,MATCH((B425),#REF!,0)))),"Ссылка"),"")</f>
        <v/>
      </c>
    </row>
    <row r="426" spans="1:9" ht="50.1" customHeight="1">
      <c r="A426" s="11" t="str">
        <f>IFERROR(INDEX(ФОП!$A$20:$D$1000,MATCH(B426,ФОП!$C$20:$C$1000,0),2),"")</f>
        <v/>
      </c>
      <c r="B426" s="11"/>
      <c r="C426" s="2" t="str">
        <f>IFERROR(INDEX(ФОП!$C$30:$D$1000,MATCH(B426,ФОП!$C$30:$C$1000,0),2),"")</f>
        <v/>
      </c>
      <c r="D426" s="11"/>
      <c r="E426" s="2"/>
      <c r="F426" s="12"/>
      <c r="G426" s="13" t="str">
        <f>IF(IFERROR(INDEX(ФОП!$H$20:$H$1000,MATCH(B426,ФОП!$C$20:$C$1000,0),1),"")=0,"",IFERROR(INDEX(ФОП!$H$20:$H$1000,MATCH(B426,ФОП!$C$20:$C$1000,0),1),""))</f>
        <v/>
      </c>
      <c r="H426" s="11"/>
      <c r="I426" s="16" t="str">
        <f>IFERROR(HYPERLINK(Админка!$C$25&amp;"Категории!"&amp;ADDRESS(2,COLUMN(INDEX(#REF!,1,MATCH((B426),#REF!,0)))),"Ссылка"),"")</f>
        <v/>
      </c>
    </row>
    <row r="427" spans="1:9" ht="50.1" customHeight="1">
      <c r="A427" s="11" t="str">
        <f>IFERROR(INDEX(ФОП!$A$20:$D$1000,MATCH(B427,ФОП!$C$20:$C$1000,0),2),"")</f>
        <v/>
      </c>
      <c r="B427" s="11"/>
      <c r="C427" s="2" t="str">
        <f>IFERROR(INDEX(ФОП!$C$30:$D$1000,MATCH(B427,ФОП!$C$30:$C$1000,0),2),"")</f>
        <v/>
      </c>
      <c r="D427" s="11"/>
      <c r="E427" s="2"/>
      <c r="F427" s="12"/>
      <c r="G427" s="13" t="str">
        <f>IF(IFERROR(INDEX(ФОП!$H$20:$H$1000,MATCH(B427,ФОП!$C$20:$C$1000,0),1),"")=0,"",IFERROR(INDEX(ФОП!$H$20:$H$1000,MATCH(B427,ФОП!$C$20:$C$1000,0),1),""))</f>
        <v/>
      </c>
      <c r="H427" s="11"/>
      <c r="I427" s="16" t="str">
        <f>IFERROR(HYPERLINK(Админка!$C$25&amp;"Категории!"&amp;ADDRESS(2,COLUMN(INDEX(#REF!,1,MATCH((B427),#REF!,0)))),"Ссылка"),"")</f>
        <v/>
      </c>
    </row>
    <row r="428" spans="1:9" ht="50.1" customHeight="1">
      <c r="A428" s="11" t="str">
        <f>IFERROR(INDEX(ФОП!$A$20:$D$1000,MATCH(B428,ФОП!$C$20:$C$1000,0),2),"")</f>
        <v/>
      </c>
      <c r="B428" s="11"/>
      <c r="C428" s="2" t="str">
        <f>IFERROR(INDEX(ФОП!$C$30:$D$1000,MATCH(B428,ФОП!$C$30:$C$1000,0),2),"")</f>
        <v/>
      </c>
      <c r="D428" s="11"/>
      <c r="E428" s="2"/>
      <c r="F428" s="12"/>
      <c r="G428" s="13" t="str">
        <f>IF(IFERROR(INDEX(ФОП!$H$20:$H$1000,MATCH(B428,ФОП!$C$20:$C$1000,0),1),"")=0,"",IFERROR(INDEX(ФОП!$H$20:$H$1000,MATCH(B428,ФОП!$C$20:$C$1000,0),1),""))</f>
        <v/>
      </c>
      <c r="H428" s="11"/>
      <c r="I428" s="16" t="str">
        <f>IFERROR(HYPERLINK(Админка!$C$25&amp;"Категории!"&amp;ADDRESS(2,COLUMN(INDEX(#REF!,1,MATCH((B428),#REF!,0)))),"Ссылка"),"")</f>
        <v/>
      </c>
    </row>
    <row r="429" spans="1:9" ht="50.1" customHeight="1">
      <c r="A429" s="11" t="str">
        <f>IFERROR(INDEX(ФОП!$A$20:$D$1000,MATCH(B429,ФОП!$C$20:$C$1000,0),2),"")</f>
        <v/>
      </c>
      <c r="B429" s="11"/>
      <c r="C429" s="2" t="str">
        <f>IFERROR(INDEX(ФОП!$C$30:$D$1000,MATCH(B429,ФОП!$C$30:$C$1000,0),2),"")</f>
        <v/>
      </c>
      <c r="D429" s="11"/>
      <c r="E429" s="2"/>
      <c r="F429" s="12"/>
      <c r="G429" s="13" t="str">
        <f>IF(IFERROR(INDEX(ФОП!$H$20:$H$1000,MATCH(B429,ФОП!$C$20:$C$1000,0),1),"")=0,"",IFERROR(INDEX(ФОП!$H$20:$H$1000,MATCH(B429,ФОП!$C$20:$C$1000,0),1),""))</f>
        <v/>
      </c>
      <c r="H429" s="11"/>
      <c r="I429" s="16" t="str">
        <f>IFERROR(HYPERLINK(Админка!$C$25&amp;"Категории!"&amp;ADDRESS(2,COLUMN(INDEX(#REF!,1,MATCH((B429),#REF!,0)))),"Ссылка"),"")</f>
        <v/>
      </c>
    </row>
    <row r="430" spans="1:9" ht="50.1" customHeight="1">
      <c r="A430" s="11" t="str">
        <f>IFERROR(INDEX(ФОП!$A$20:$D$1000,MATCH(B430,ФОП!$C$20:$C$1000,0),2),"")</f>
        <v/>
      </c>
      <c r="B430" s="11"/>
      <c r="C430" s="2" t="str">
        <f>IFERROR(INDEX(ФОП!$C$30:$D$1000,MATCH(B430,ФОП!$C$30:$C$1000,0),2),"")</f>
        <v/>
      </c>
      <c r="D430" s="11"/>
      <c r="E430" s="2"/>
      <c r="F430" s="12"/>
      <c r="G430" s="13" t="str">
        <f>IF(IFERROR(INDEX(ФОП!$H$20:$H$1000,MATCH(B430,ФОП!$C$20:$C$1000,0),1),"")=0,"",IFERROR(INDEX(ФОП!$H$20:$H$1000,MATCH(B430,ФОП!$C$20:$C$1000,0),1),""))</f>
        <v/>
      </c>
      <c r="H430" s="11"/>
      <c r="I430" s="16" t="str">
        <f>IFERROR(HYPERLINK(Админка!$C$25&amp;"Категории!"&amp;ADDRESS(2,COLUMN(INDEX(#REF!,1,MATCH((B430),#REF!,0)))),"Ссылка"),"")</f>
        <v/>
      </c>
    </row>
    <row r="431" spans="1:9" ht="50.1" customHeight="1">
      <c r="A431" s="11" t="str">
        <f>IFERROR(INDEX(ФОП!$A$20:$D$1000,MATCH(B431,ФОП!$C$20:$C$1000,0),2),"")</f>
        <v/>
      </c>
      <c r="B431" s="11"/>
      <c r="C431" s="2" t="str">
        <f>IFERROR(INDEX(ФОП!$C$30:$D$1000,MATCH(B431,ФОП!$C$30:$C$1000,0),2),"")</f>
        <v/>
      </c>
      <c r="D431" s="11"/>
      <c r="E431" s="2"/>
      <c r="F431" s="12"/>
      <c r="G431" s="13" t="str">
        <f>IF(IFERROR(INDEX(ФОП!$H$20:$H$1000,MATCH(B431,ФОП!$C$20:$C$1000,0),1),"")=0,"",IFERROR(INDEX(ФОП!$H$20:$H$1000,MATCH(B431,ФОП!$C$20:$C$1000,0),1),""))</f>
        <v/>
      </c>
      <c r="H431" s="11"/>
      <c r="I431" s="16" t="str">
        <f>IFERROR(HYPERLINK(Админка!$C$25&amp;"Категории!"&amp;ADDRESS(2,COLUMN(INDEX(#REF!,1,MATCH((B431),#REF!,0)))),"Ссылка"),"")</f>
        <v/>
      </c>
    </row>
    <row r="432" spans="1:9" ht="50.1" customHeight="1">
      <c r="A432" s="11" t="str">
        <f>IFERROR(INDEX(ФОП!$A$20:$D$1000,MATCH(B432,ФОП!$C$20:$C$1000,0),2),"")</f>
        <v/>
      </c>
      <c r="B432" s="11"/>
      <c r="C432" s="2" t="str">
        <f>IFERROR(INDEX(ФОП!$C$30:$D$1000,MATCH(B432,ФОП!$C$30:$C$1000,0),2),"")</f>
        <v/>
      </c>
      <c r="D432" s="11"/>
      <c r="E432" s="2"/>
      <c r="F432" s="12"/>
      <c r="G432" s="13" t="str">
        <f>IF(IFERROR(INDEX(ФОП!$H$20:$H$1000,MATCH(B432,ФОП!$C$20:$C$1000,0),1),"")=0,"",IFERROR(INDEX(ФОП!$H$20:$H$1000,MATCH(B432,ФОП!$C$20:$C$1000,0),1),""))</f>
        <v/>
      </c>
      <c r="H432" s="11"/>
      <c r="I432" s="16" t="str">
        <f>IFERROR(HYPERLINK(Админка!$C$25&amp;"Категории!"&amp;ADDRESS(2,COLUMN(INDEX(#REF!,1,MATCH((B432),#REF!,0)))),"Ссылка"),"")</f>
        <v/>
      </c>
    </row>
    <row r="433" spans="1:9" ht="50.1" customHeight="1">
      <c r="A433" s="11" t="str">
        <f>IFERROR(INDEX(ФОП!$A$20:$D$1000,MATCH(B433,ФОП!$C$20:$C$1000,0),2),"")</f>
        <v/>
      </c>
      <c r="B433" s="11"/>
      <c r="C433" s="2" t="str">
        <f>IFERROR(INDEX(ФОП!$C$30:$D$1000,MATCH(B433,ФОП!$C$30:$C$1000,0),2),"")</f>
        <v/>
      </c>
      <c r="D433" s="11"/>
      <c r="E433" s="2"/>
      <c r="F433" s="12"/>
      <c r="G433" s="13" t="str">
        <f>IF(IFERROR(INDEX(ФОП!$H$20:$H$1000,MATCH(B433,ФОП!$C$20:$C$1000,0),1),"")=0,"",IFERROR(INDEX(ФОП!$H$20:$H$1000,MATCH(B433,ФОП!$C$20:$C$1000,0),1),""))</f>
        <v/>
      </c>
      <c r="H433" s="11"/>
      <c r="I433" s="16" t="str">
        <f>IFERROR(HYPERLINK(Админка!$C$25&amp;"Категории!"&amp;ADDRESS(2,COLUMN(INDEX(#REF!,1,MATCH((B433),#REF!,0)))),"Ссылка"),"")</f>
        <v/>
      </c>
    </row>
    <row r="434" spans="1:9" ht="50.1" customHeight="1">
      <c r="A434" s="11" t="str">
        <f>IFERROR(INDEX(ФОП!$A$20:$D$1000,MATCH(B434,ФОП!$C$20:$C$1000,0),2),"")</f>
        <v/>
      </c>
      <c r="B434" s="11"/>
      <c r="C434" s="2" t="str">
        <f>IFERROR(INDEX(ФОП!$C$30:$D$1000,MATCH(B434,ФОП!$C$30:$C$1000,0),2),"")</f>
        <v/>
      </c>
      <c r="D434" s="11"/>
      <c r="E434" s="2"/>
      <c r="F434" s="12"/>
      <c r="G434" s="13" t="str">
        <f>IF(IFERROR(INDEX(ФОП!$H$20:$H$1000,MATCH(B434,ФОП!$C$20:$C$1000,0),1),"")=0,"",IFERROR(INDEX(ФОП!$H$20:$H$1000,MATCH(B434,ФОП!$C$20:$C$1000,0),1),""))</f>
        <v/>
      </c>
      <c r="H434" s="11"/>
      <c r="I434" s="16" t="str">
        <f>IFERROR(HYPERLINK(Админка!$C$25&amp;"Категории!"&amp;ADDRESS(2,COLUMN(INDEX(#REF!,1,MATCH((B434),#REF!,0)))),"Ссылка"),"")</f>
        <v/>
      </c>
    </row>
    <row r="435" spans="1:9" ht="50.1" customHeight="1">
      <c r="A435" s="11" t="str">
        <f>IFERROR(INDEX(ФОП!$A$20:$D$1000,MATCH(B435,ФОП!$C$20:$C$1000,0),2),"")</f>
        <v/>
      </c>
      <c r="B435" s="11"/>
      <c r="C435" s="2" t="str">
        <f>IFERROR(INDEX(ФОП!$C$30:$D$1000,MATCH(B435,ФОП!$C$30:$C$1000,0),2),"")</f>
        <v/>
      </c>
      <c r="D435" s="11"/>
      <c r="E435" s="2"/>
      <c r="F435" s="12"/>
      <c r="G435" s="13" t="str">
        <f>IF(IFERROR(INDEX(ФОП!$H$20:$H$1000,MATCH(B435,ФОП!$C$20:$C$1000,0),1),"")=0,"",IFERROR(INDEX(ФОП!$H$20:$H$1000,MATCH(B435,ФОП!$C$20:$C$1000,0),1),""))</f>
        <v/>
      </c>
      <c r="H435" s="11"/>
      <c r="I435" s="16" t="str">
        <f>IFERROR(HYPERLINK(Админка!$C$25&amp;"Категории!"&amp;ADDRESS(2,COLUMN(INDEX(#REF!,1,MATCH((B435),#REF!,0)))),"Ссылка"),"")</f>
        <v/>
      </c>
    </row>
    <row r="436" spans="1:9" ht="50.1" customHeight="1">
      <c r="A436" s="11" t="str">
        <f>IFERROR(INDEX(ФОП!$A$20:$D$1000,MATCH(B436,ФОП!$C$20:$C$1000,0),2),"")</f>
        <v/>
      </c>
      <c r="B436" s="11"/>
      <c r="C436" s="2" t="str">
        <f>IFERROR(INDEX(ФОП!$C$30:$D$1000,MATCH(B436,ФОП!$C$30:$C$1000,0),2),"")</f>
        <v/>
      </c>
      <c r="D436" s="11"/>
      <c r="E436" s="2"/>
      <c r="F436" s="12"/>
      <c r="G436" s="13" t="str">
        <f>IF(IFERROR(INDEX(ФОП!$H$20:$H$1000,MATCH(B436,ФОП!$C$20:$C$1000,0),1),"")=0,"",IFERROR(INDEX(ФОП!$H$20:$H$1000,MATCH(B436,ФОП!$C$20:$C$1000,0),1),""))</f>
        <v/>
      </c>
      <c r="H436" s="11"/>
      <c r="I436" s="16" t="str">
        <f>IFERROR(HYPERLINK(Админка!$C$25&amp;"Категории!"&amp;ADDRESS(2,COLUMN(INDEX(#REF!,1,MATCH((B436),#REF!,0)))),"Ссылка"),"")</f>
        <v/>
      </c>
    </row>
    <row r="437" spans="1:9" ht="50.1" customHeight="1">
      <c r="A437" s="11" t="str">
        <f>IFERROR(INDEX(ФОП!$A$20:$D$1000,MATCH(B437,ФОП!$C$20:$C$1000,0),2),"")</f>
        <v/>
      </c>
      <c r="B437" s="11"/>
      <c r="C437" s="2" t="str">
        <f>IFERROR(INDEX(ФОП!$C$30:$D$1000,MATCH(B437,ФОП!$C$30:$C$1000,0),2),"")</f>
        <v/>
      </c>
      <c r="D437" s="11"/>
      <c r="E437" s="2"/>
      <c r="F437" s="12"/>
      <c r="G437" s="13" t="str">
        <f>IF(IFERROR(INDEX(ФОП!$H$20:$H$1000,MATCH(B437,ФОП!$C$20:$C$1000,0),1),"")=0,"",IFERROR(INDEX(ФОП!$H$20:$H$1000,MATCH(B437,ФОП!$C$20:$C$1000,0),1),""))</f>
        <v/>
      </c>
      <c r="H437" s="11"/>
      <c r="I437" s="16" t="str">
        <f>IFERROR(HYPERLINK(Админка!$C$25&amp;"Категории!"&amp;ADDRESS(2,COLUMN(INDEX(#REF!,1,MATCH((B437),#REF!,0)))),"Ссылка"),"")</f>
        <v/>
      </c>
    </row>
    <row r="438" spans="1:9" ht="50.1" customHeight="1">
      <c r="A438" s="11" t="str">
        <f>IFERROR(INDEX(ФОП!$A$20:$D$1000,MATCH(B438,ФОП!$C$20:$C$1000,0),2),"")</f>
        <v/>
      </c>
      <c r="B438" s="11"/>
      <c r="C438" s="2" t="str">
        <f>IFERROR(INDEX(ФОП!$C$30:$D$1000,MATCH(B438,ФОП!$C$30:$C$1000,0),2),"")</f>
        <v/>
      </c>
      <c r="D438" s="11"/>
      <c r="E438" s="2"/>
      <c r="F438" s="12"/>
      <c r="G438" s="13" t="str">
        <f>IF(IFERROR(INDEX(ФОП!$H$20:$H$1000,MATCH(B438,ФОП!$C$20:$C$1000,0),1),"")=0,"",IFERROR(INDEX(ФОП!$H$20:$H$1000,MATCH(B438,ФОП!$C$20:$C$1000,0),1),""))</f>
        <v/>
      </c>
      <c r="H438" s="11"/>
      <c r="I438" s="16" t="str">
        <f>IFERROR(HYPERLINK(Админка!$C$25&amp;"Категории!"&amp;ADDRESS(2,COLUMN(INDEX(#REF!,1,MATCH((B438),#REF!,0)))),"Ссылка"),"")</f>
        <v/>
      </c>
    </row>
    <row r="439" spans="1:9" ht="50.1" customHeight="1">
      <c r="A439" s="11" t="str">
        <f>IFERROR(INDEX(ФОП!$A$20:$D$1000,MATCH(B439,ФОП!$C$20:$C$1000,0),2),"")</f>
        <v/>
      </c>
      <c r="B439" s="11"/>
      <c r="C439" s="2" t="str">
        <f>IFERROR(INDEX(ФОП!$C$30:$D$1000,MATCH(B439,ФОП!$C$30:$C$1000,0),2),"")</f>
        <v/>
      </c>
      <c r="D439" s="11"/>
      <c r="E439" s="2"/>
      <c r="F439" s="12"/>
      <c r="G439" s="13" t="str">
        <f>IF(IFERROR(INDEX(ФОП!$H$20:$H$1000,MATCH(B439,ФОП!$C$20:$C$1000,0),1),"")=0,"",IFERROR(INDEX(ФОП!$H$20:$H$1000,MATCH(B439,ФОП!$C$20:$C$1000,0),1),""))</f>
        <v/>
      </c>
      <c r="H439" s="11"/>
      <c r="I439" s="16" t="str">
        <f>IFERROR(HYPERLINK(Админка!$C$25&amp;"Категории!"&amp;ADDRESS(2,COLUMN(INDEX(#REF!,1,MATCH((B439),#REF!,0)))),"Ссылка"),"")</f>
        <v/>
      </c>
    </row>
    <row r="440" spans="1:9" ht="50.1" customHeight="1">
      <c r="A440" s="11" t="str">
        <f>IFERROR(INDEX(ФОП!$A$20:$D$1000,MATCH(B440,ФОП!$C$20:$C$1000,0),2),"")</f>
        <v/>
      </c>
      <c r="B440" s="11"/>
      <c r="C440" s="2" t="str">
        <f>IFERROR(INDEX(ФОП!$C$30:$D$1000,MATCH(B440,ФОП!$C$30:$C$1000,0),2),"")</f>
        <v/>
      </c>
      <c r="D440" s="11"/>
      <c r="E440" s="2"/>
      <c r="F440" s="12"/>
      <c r="G440" s="13" t="str">
        <f>IF(IFERROR(INDEX(ФОП!$H$20:$H$1000,MATCH(B440,ФОП!$C$20:$C$1000,0),1),"")=0,"",IFERROR(INDEX(ФОП!$H$20:$H$1000,MATCH(B440,ФОП!$C$20:$C$1000,0),1),""))</f>
        <v/>
      </c>
      <c r="H440" s="11"/>
      <c r="I440" s="16" t="str">
        <f>IFERROR(HYPERLINK(Админка!$C$25&amp;"Категории!"&amp;ADDRESS(2,COLUMN(INDEX(#REF!,1,MATCH((B440),#REF!,0)))),"Ссылка"),"")</f>
        <v/>
      </c>
    </row>
    <row r="441" spans="1:9" ht="50.1" customHeight="1">
      <c r="A441" s="11" t="str">
        <f>IFERROR(INDEX(ФОП!$A$20:$D$1000,MATCH(B441,ФОП!$C$20:$C$1000,0),2),"")</f>
        <v/>
      </c>
      <c r="B441" s="11"/>
      <c r="C441" s="2" t="str">
        <f>IFERROR(INDEX(ФОП!$C$30:$D$1000,MATCH(B441,ФОП!$C$30:$C$1000,0),2),"")</f>
        <v/>
      </c>
      <c r="D441" s="11"/>
      <c r="E441" s="2"/>
      <c r="F441" s="12"/>
      <c r="G441" s="13" t="str">
        <f>IF(IFERROR(INDEX(ФОП!$H$20:$H$1000,MATCH(B441,ФОП!$C$20:$C$1000,0),1),"")=0,"",IFERROR(INDEX(ФОП!$H$20:$H$1000,MATCH(B441,ФОП!$C$20:$C$1000,0),1),""))</f>
        <v/>
      </c>
      <c r="H441" s="11"/>
      <c r="I441" s="16" t="str">
        <f>IFERROR(HYPERLINK(Админка!$C$25&amp;"Категории!"&amp;ADDRESS(2,COLUMN(INDEX(#REF!,1,MATCH((B441),#REF!,0)))),"Ссылка"),"")</f>
        <v/>
      </c>
    </row>
    <row r="442" spans="1:9" ht="50.1" customHeight="1">
      <c r="A442" s="11" t="str">
        <f>IFERROR(INDEX(ФОП!$A$20:$D$1000,MATCH(B442,ФОП!$C$20:$C$1000,0),2),"")</f>
        <v/>
      </c>
      <c r="B442" s="11"/>
      <c r="C442" s="2" t="str">
        <f>IFERROR(INDEX(ФОП!$C$30:$D$1000,MATCH(B442,ФОП!$C$30:$C$1000,0),2),"")</f>
        <v/>
      </c>
      <c r="D442" s="11"/>
      <c r="E442" s="2"/>
      <c r="F442" s="12"/>
      <c r="G442" s="13" t="str">
        <f>IF(IFERROR(INDEX(ФОП!$H$20:$H$1000,MATCH(B442,ФОП!$C$20:$C$1000,0),1),"")=0,"",IFERROR(INDEX(ФОП!$H$20:$H$1000,MATCH(B442,ФОП!$C$20:$C$1000,0),1),""))</f>
        <v/>
      </c>
      <c r="H442" s="11"/>
      <c r="I442" s="16" t="str">
        <f>IFERROR(HYPERLINK(Админка!$C$25&amp;"Категории!"&amp;ADDRESS(2,COLUMN(INDEX(#REF!,1,MATCH((B442),#REF!,0)))),"Ссылка"),"")</f>
        <v/>
      </c>
    </row>
    <row r="443" spans="1:9" ht="50.1" customHeight="1">
      <c r="A443" s="11" t="str">
        <f>IFERROR(INDEX(ФОП!$A$20:$D$1000,MATCH(B443,ФОП!$C$20:$C$1000,0),2),"")</f>
        <v/>
      </c>
      <c r="B443" s="11"/>
      <c r="C443" s="2" t="str">
        <f>IFERROR(INDEX(ФОП!$C$30:$D$1000,MATCH(B443,ФОП!$C$30:$C$1000,0),2),"")</f>
        <v/>
      </c>
      <c r="D443" s="11"/>
      <c r="E443" s="2"/>
      <c r="F443" s="12"/>
      <c r="G443" s="13" t="str">
        <f>IF(IFERROR(INDEX(ФОП!$H$20:$H$1000,MATCH(B443,ФОП!$C$20:$C$1000,0),1),"")=0,"",IFERROR(INDEX(ФОП!$H$20:$H$1000,MATCH(B443,ФОП!$C$20:$C$1000,0),1),""))</f>
        <v/>
      </c>
      <c r="H443" s="11"/>
      <c r="I443" s="16" t="str">
        <f>IFERROR(HYPERLINK(Админка!$C$25&amp;"Категории!"&amp;ADDRESS(2,COLUMN(INDEX(#REF!,1,MATCH((B443),#REF!,0)))),"Ссылка"),"")</f>
        <v/>
      </c>
    </row>
    <row r="444" spans="1:9" ht="50.1" customHeight="1">
      <c r="A444" s="11" t="str">
        <f>IFERROR(INDEX(ФОП!$A$20:$D$1000,MATCH(B444,ФОП!$C$20:$C$1000,0),2),"")</f>
        <v/>
      </c>
      <c r="B444" s="11"/>
      <c r="C444" s="2" t="str">
        <f>IFERROR(INDEX(ФОП!$C$30:$D$1000,MATCH(B444,ФОП!$C$30:$C$1000,0),2),"")</f>
        <v/>
      </c>
      <c r="D444" s="11"/>
      <c r="E444" s="2"/>
      <c r="F444" s="12"/>
      <c r="G444" s="13" t="str">
        <f>IF(IFERROR(INDEX(ФОП!$H$20:$H$1000,MATCH(B444,ФОП!$C$20:$C$1000,0),1),"")=0,"",IFERROR(INDEX(ФОП!$H$20:$H$1000,MATCH(B444,ФОП!$C$20:$C$1000,0),1),""))</f>
        <v/>
      </c>
      <c r="H444" s="11"/>
      <c r="I444" s="16" t="str">
        <f>IFERROR(HYPERLINK(Админка!$C$25&amp;"Категории!"&amp;ADDRESS(2,COLUMN(INDEX(#REF!,1,MATCH((B444),#REF!,0)))),"Ссылка"),"")</f>
        <v/>
      </c>
    </row>
    <row r="445" spans="1:9" ht="50.1" customHeight="1">
      <c r="A445" s="11" t="str">
        <f>IFERROR(INDEX(ФОП!$A$20:$D$1000,MATCH(B445,ФОП!$C$20:$C$1000,0),2),"")</f>
        <v/>
      </c>
      <c r="B445" s="11"/>
      <c r="C445" s="2" t="str">
        <f>IFERROR(INDEX(ФОП!$C$30:$D$1000,MATCH(B445,ФОП!$C$30:$C$1000,0),2),"")</f>
        <v/>
      </c>
      <c r="D445" s="11"/>
      <c r="E445" s="2"/>
      <c r="F445" s="12"/>
      <c r="G445" s="13" t="str">
        <f>IF(IFERROR(INDEX(ФОП!$H$20:$H$1000,MATCH(B445,ФОП!$C$20:$C$1000,0),1),"")=0,"",IFERROR(INDEX(ФОП!$H$20:$H$1000,MATCH(B445,ФОП!$C$20:$C$1000,0),1),""))</f>
        <v/>
      </c>
      <c r="H445" s="11"/>
      <c r="I445" s="16" t="str">
        <f>IFERROR(HYPERLINK(Админка!$C$25&amp;"Категории!"&amp;ADDRESS(2,COLUMN(INDEX(#REF!,1,MATCH((B445),#REF!,0)))),"Ссылка"),"")</f>
        <v/>
      </c>
    </row>
    <row r="446" spans="1:9" ht="50.1" customHeight="1">
      <c r="A446" s="11" t="str">
        <f>IFERROR(INDEX(ФОП!$A$20:$D$1000,MATCH(B446,ФОП!$C$20:$C$1000,0),2),"")</f>
        <v/>
      </c>
      <c r="B446" s="11"/>
      <c r="C446" s="2" t="str">
        <f>IFERROR(INDEX(ФОП!$C$30:$D$1000,MATCH(B446,ФОП!$C$30:$C$1000,0),2),"")</f>
        <v/>
      </c>
      <c r="D446" s="11"/>
      <c r="E446" s="2"/>
      <c r="F446" s="12"/>
      <c r="G446" s="13" t="str">
        <f>IF(IFERROR(INDEX(ФОП!$H$20:$H$1000,MATCH(B446,ФОП!$C$20:$C$1000,0),1),"")=0,"",IFERROR(INDEX(ФОП!$H$20:$H$1000,MATCH(B446,ФОП!$C$20:$C$1000,0),1),""))</f>
        <v/>
      </c>
      <c r="H446" s="11"/>
      <c r="I446" s="16" t="str">
        <f>IFERROR(HYPERLINK(Админка!$C$25&amp;"Категории!"&amp;ADDRESS(2,COLUMN(INDEX(#REF!,1,MATCH((B446),#REF!,0)))),"Ссылка"),"")</f>
        <v/>
      </c>
    </row>
    <row r="447" spans="1:9" ht="50.1" customHeight="1">
      <c r="A447" s="11" t="str">
        <f>IFERROR(INDEX(ФОП!$A$20:$D$1000,MATCH(B447,ФОП!$C$20:$C$1000,0),2),"")</f>
        <v/>
      </c>
      <c r="B447" s="11"/>
      <c r="C447" s="2" t="str">
        <f>IFERROR(INDEX(ФОП!$C$30:$D$1000,MATCH(B447,ФОП!$C$30:$C$1000,0),2),"")</f>
        <v/>
      </c>
      <c r="D447" s="11"/>
      <c r="E447" s="2"/>
      <c r="F447" s="12"/>
      <c r="G447" s="13" t="str">
        <f>IF(IFERROR(INDEX(ФОП!$H$20:$H$1000,MATCH(B447,ФОП!$C$20:$C$1000,0),1),"")=0,"",IFERROR(INDEX(ФОП!$H$20:$H$1000,MATCH(B447,ФОП!$C$20:$C$1000,0),1),""))</f>
        <v/>
      </c>
      <c r="H447" s="11"/>
      <c r="I447" s="16" t="str">
        <f>IFERROR(HYPERLINK(Админка!$C$25&amp;"Категории!"&amp;ADDRESS(2,COLUMN(INDEX(#REF!,1,MATCH((B447),#REF!,0)))),"Ссылка"),"")</f>
        <v/>
      </c>
    </row>
    <row r="448" spans="1:9" ht="50.1" customHeight="1">
      <c r="A448" s="11" t="str">
        <f>IFERROR(INDEX(ФОП!$A$20:$D$1000,MATCH(B448,ФОП!$C$20:$C$1000,0),2),"")</f>
        <v/>
      </c>
      <c r="B448" s="11"/>
      <c r="C448" s="2" t="str">
        <f>IFERROR(INDEX(ФОП!$C$30:$D$1000,MATCH(B448,ФОП!$C$30:$C$1000,0),2),"")</f>
        <v/>
      </c>
      <c r="D448" s="11"/>
      <c r="E448" s="2"/>
      <c r="F448" s="12"/>
      <c r="G448" s="13" t="str">
        <f>IF(IFERROR(INDEX(ФОП!$H$20:$H$1000,MATCH(B448,ФОП!$C$20:$C$1000,0),1),"")=0,"",IFERROR(INDEX(ФОП!$H$20:$H$1000,MATCH(B448,ФОП!$C$20:$C$1000,0),1),""))</f>
        <v/>
      </c>
      <c r="H448" s="11"/>
      <c r="I448" s="16" t="str">
        <f>IFERROR(HYPERLINK(Админка!$C$25&amp;"Категории!"&amp;ADDRESS(2,COLUMN(INDEX(#REF!,1,MATCH((B448),#REF!,0)))),"Ссылка"),"")</f>
        <v/>
      </c>
    </row>
    <row r="449" spans="1:9" ht="50.1" customHeight="1">
      <c r="A449" s="11" t="str">
        <f>IFERROR(INDEX(ФОП!$A$20:$D$1000,MATCH(B449,ФОП!$C$20:$C$1000,0),2),"")</f>
        <v/>
      </c>
      <c r="B449" s="11"/>
      <c r="C449" s="2" t="str">
        <f>IFERROR(INDEX(ФОП!$C$30:$D$1000,MATCH(B449,ФОП!$C$30:$C$1000,0),2),"")</f>
        <v/>
      </c>
      <c r="D449" s="11"/>
      <c r="E449" s="2"/>
      <c r="F449" s="12"/>
      <c r="G449" s="13" t="str">
        <f>IF(IFERROR(INDEX(ФОП!$H$20:$H$1000,MATCH(B449,ФОП!$C$20:$C$1000,0),1),"")=0,"",IFERROR(INDEX(ФОП!$H$20:$H$1000,MATCH(B449,ФОП!$C$20:$C$1000,0),1),""))</f>
        <v/>
      </c>
      <c r="H449" s="11"/>
      <c r="I449" s="16" t="str">
        <f>IFERROR(HYPERLINK(Админка!$C$25&amp;"Категории!"&amp;ADDRESS(2,COLUMN(INDEX(#REF!,1,MATCH((B449),#REF!,0)))),"Ссылка"),"")</f>
        <v/>
      </c>
    </row>
    <row r="450" spans="1:9" ht="50.1" customHeight="1">
      <c r="A450" s="11" t="str">
        <f>IFERROR(INDEX(ФОП!$A$20:$D$1000,MATCH(B450,ФОП!$C$20:$C$1000,0),2),"")</f>
        <v/>
      </c>
      <c r="B450" s="11"/>
      <c r="C450" s="2" t="str">
        <f>IFERROR(INDEX(ФОП!$C$30:$D$1000,MATCH(B450,ФОП!$C$30:$C$1000,0),2),"")</f>
        <v/>
      </c>
      <c r="D450" s="11"/>
      <c r="E450" s="2"/>
      <c r="F450" s="12"/>
      <c r="G450" s="13" t="str">
        <f>IF(IFERROR(INDEX(ФОП!$H$20:$H$1000,MATCH(B450,ФОП!$C$20:$C$1000,0),1),"")=0,"",IFERROR(INDEX(ФОП!$H$20:$H$1000,MATCH(B450,ФОП!$C$20:$C$1000,0),1),""))</f>
        <v/>
      </c>
      <c r="H450" s="11"/>
      <c r="I450" s="16" t="str">
        <f>IFERROR(HYPERLINK(Админка!$C$25&amp;"Категории!"&amp;ADDRESS(2,COLUMN(INDEX(#REF!,1,MATCH((B450),#REF!,0)))),"Ссылка"),"")</f>
        <v/>
      </c>
    </row>
    <row r="451" spans="1:9" ht="50.1" customHeight="1">
      <c r="A451" s="11" t="str">
        <f>IFERROR(INDEX(ФОП!$A$20:$D$1000,MATCH(B451,ФОП!$C$20:$C$1000,0),2),"")</f>
        <v/>
      </c>
      <c r="B451" s="11"/>
      <c r="C451" s="2" t="str">
        <f>IFERROR(INDEX(ФОП!$C$30:$D$1000,MATCH(B451,ФОП!$C$30:$C$1000,0),2),"")</f>
        <v/>
      </c>
      <c r="D451" s="11"/>
      <c r="E451" s="2"/>
      <c r="F451" s="12"/>
      <c r="G451" s="13" t="str">
        <f>IF(IFERROR(INDEX(ФОП!$H$20:$H$1000,MATCH(B451,ФОП!$C$20:$C$1000,0),1),"")=0,"",IFERROR(INDEX(ФОП!$H$20:$H$1000,MATCH(B451,ФОП!$C$20:$C$1000,0),1),""))</f>
        <v/>
      </c>
      <c r="H451" s="11"/>
      <c r="I451" s="16" t="str">
        <f>IFERROR(HYPERLINK(Админка!$C$25&amp;"Категории!"&amp;ADDRESS(2,COLUMN(INDEX(#REF!,1,MATCH((B451),#REF!,0)))),"Ссылка"),"")</f>
        <v/>
      </c>
    </row>
    <row r="452" spans="1:9" ht="50.1" customHeight="1">
      <c r="A452" s="11" t="str">
        <f>IFERROR(INDEX(ФОП!$A$20:$D$1000,MATCH(B452,ФОП!$C$20:$C$1000,0),2),"")</f>
        <v/>
      </c>
      <c r="B452" s="11"/>
      <c r="C452" s="2" t="str">
        <f>IFERROR(INDEX(ФОП!$C$30:$D$1000,MATCH(B452,ФОП!$C$30:$C$1000,0),2),"")</f>
        <v/>
      </c>
      <c r="D452" s="11"/>
      <c r="E452" s="2"/>
      <c r="F452" s="12"/>
      <c r="G452" s="13" t="str">
        <f>IF(IFERROR(INDEX(ФОП!$H$20:$H$1000,MATCH(B452,ФОП!$C$20:$C$1000,0),1),"")=0,"",IFERROR(INDEX(ФОП!$H$20:$H$1000,MATCH(B452,ФОП!$C$20:$C$1000,0),1),""))</f>
        <v/>
      </c>
      <c r="H452" s="11"/>
      <c r="I452" s="16" t="str">
        <f>IFERROR(HYPERLINK(Админка!$C$25&amp;"Категории!"&amp;ADDRESS(2,COLUMN(INDEX(#REF!,1,MATCH((B452),#REF!,0)))),"Ссылка"),"")</f>
        <v/>
      </c>
    </row>
    <row r="453" spans="1:9" ht="50.1" customHeight="1">
      <c r="A453" s="11" t="str">
        <f>IFERROR(INDEX(ФОП!$A$20:$D$1000,MATCH(B453,ФОП!$C$20:$C$1000,0),2),"")</f>
        <v/>
      </c>
      <c r="B453" s="11"/>
      <c r="C453" s="2" t="str">
        <f>IFERROR(INDEX(ФОП!$C$30:$D$1000,MATCH(B453,ФОП!$C$30:$C$1000,0),2),"")</f>
        <v/>
      </c>
      <c r="D453" s="11"/>
      <c r="E453" s="2"/>
      <c r="F453" s="12"/>
      <c r="G453" s="13" t="str">
        <f>IF(IFERROR(INDEX(ФОП!$H$20:$H$1000,MATCH(B453,ФОП!$C$20:$C$1000,0),1),"")=0,"",IFERROR(INDEX(ФОП!$H$20:$H$1000,MATCH(B453,ФОП!$C$20:$C$1000,0),1),""))</f>
        <v/>
      </c>
      <c r="H453" s="11"/>
      <c r="I453" s="16" t="str">
        <f>IFERROR(HYPERLINK(Админка!$C$25&amp;"Категории!"&amp;ADDRESS(2,COLUMN(INDEX(#REF!,1,MATCH((B453),#REF!,0)))),"Ссылка"),"")</f>
        <v/>
      </c>
    </row>
    <row r="454" spans="1:9" ht="50.1" customHeight="1">
      <c r="A454" s="11" t="str">
        <f>IFERROR(INDEX(ФОП!$A$20:$D$1000,MATCH(B454,ФОП!$C$20:$C$1000,0),2),"")</f>
        <v/>
      </c>
      <c r="B454" s="11"/>
      <c r="C454" s="2" t="str">
        <f>IFERROR(INDEX(ФОП!$C$30:$D$1000,MATCH(B454,ФОП!$C$30:$C$1000,0),2),"")</f>
        <v/>
      </c>
      <c r="D454" s="11"/>
      <c r="E454" s="2"/>
      <c r="F454" s="12"/>
      <c r="G454" s="13" t="str">
        <f>IF(IFERROR(INDEX(ФОП!$H$20:$H$1000,MATCH(B454,ФОП!$C$20:$C$1000,0),1),"")=0,"",IFERROR(INDEX(ФОП!$H$20:$H$1000,MATCH(B454,ФОП!$C$20:$C$1000,0),1),""))</f>
        <v/>
      </c>
      <c r="H454" s="11"/>
      <c r="I454" s="16" t="str">
        <f>IFERROR(HYPERLINK(Админка!$C$25&amp;"Категории!"&amp;ADDRESS(2,COLUMN(INDEX(#REF!,1,MATCH((B454),#REF!,0)))),"Ссылка"),"")</f>
        <v/>
      </c>
    </row>
    <row r="455" spans="1:9" ht="50.1" customHeight="1">
      <c r="A455" s="11" t="str">
        <f>IFERROR(INDEX(ФОП!$A$20:$D$1000,MATCH(B455,ФОП!$C$20:$C$1000,0),2),"")</f>
        <v/>
      </c>
      <c r="B455" s="11"/>
      <c r="C455" s="2" t="str">
        <f>IFERROR(INDEX(ФОП!$C$30:$D$1000,MATCH(B455,ФОП!$C$30:$C$1000,0),2),"")</f>
        <v/>
      </c>
      <c r="D455" s="11"/>
      <c r="E455" s="2"/>
      <c r="F455" s="12"/>
      <c r="G455" s="13" t="str">
        <f>IF(IFERROR(INDEX(ФОП!$H$20:$H$1000,MATCH(B455,ФОП!$C$20:$C$1000,0),1),"")=0,"",IFERROR(INDEX(ФОП!$H$20:$H$1000,MATCH(B455,ФОП!$C$20:$C$1000,0),1),""))</f>
        <v/>
      </c>
      <c r="H455" s="11"/>
      <c r="I455" s="16" t="str">
        <f>IFERROR(HYPERLINK(Админка!$C$25&amp;"Категории!"&amp;ADDRESS(2,COLUMN(INDEX(#REF!,1,MATCH((B455),#REF!,0)))),"Ссылка"),"")</f>
        <v/>
      </c>
    </row>
    <row r="456" spans="1:9" ht="50.1" customHeight="1">
      <c r="A456" s="11" t="str">
        <f>IFERROR(INDEX(ФОП!$A$20:$D$1000,MATCH(B456,ФОП!$C$20:$C$1000,0),2),"")</f>
        <v/>
      </c>
      <c r="B456" s="11"/>
      <c r="C456" s="2" t="str">
        <f>IFERROR(INDEX(ФОП!$C$30:$D$1000,MATCH(B456,ФОП!$C$30:$C$1000,0),2),"")</f>
        <v/>
      </c>
      <c r="D456" s="11"/>
      <c r="E456" s="2"/>
      <c r="F456" s="12"/>
      <c r="G456" s="13" t="str">
        <f>IF(IFERROR(INDEX(ФОП!$H$20:$H$1000,MATCH(B456,ФОП!$C$20:$C$1000,0),1),"")=0,"",IFERROR(INDEX(ФОП!$H$20:$H$1000,MATCH(B456,ФОП!$C$20:$C$1000,0),1),""))</f>
        <v/>
      </c>
      <c r="H456" s="11"/>
      <c r="I456" s="16" t="str">
        <f>IFERROR(HYPERLINK(Админка!$C$25&amp;"Категории!"&amp;ADDRESS(2,COLUMN(INDEX(#REF!,1,MATCH((B456),#REF!,0)))),"Ссылка"),"")</f>
        <v/>
      </c>
    </row>
    <row r="457" spans="1:9" ht="50.1" customHeight="1">
      <c r="A457" s="11" t="str">
        <f>IFERROR(INDEX(ФОП!$A$20:$D$1000,MATCH(B457,ФОП!$C$20:$C$1000,0),2),"")</f>
        <v/>
      </c>
      <c r="B457" s="11"/>
      <c r="C457" s="2" t="str">
        <f>IFERROR(INDEX(ФОП!$C$30:$D$1000,MATCH(B457,ФОП!$C$30:$C$1000,0),2),"")</f>
        <v/>
      </c>
      <c r="D457" s="11"/>
      <c r="E457" s="2"/>
      <c r="F457" s="12"/>
      <c r="G457" s="13" t="str">
        <f>IF(IFERROR(INDEX(ФОП!$H$20:$H$1000,MATCH(B457,ФОП!$C$20:$C$1000,0),1),"")=0,"",IFERROR(INDEX(ФОП!$H$20:$H$1000,MATCH(B457,ФОП!$C$20:$C$1000,0),1),""))</f>
        <v/>
      </c>
      <c r="H457" s="11"/>
      <c r="I457" s="16" t="str">
        <f>IFERROR(HYPERLINK(Админка!$C$25&amp;"Категории!"&amp;ADDRESS(2,COLUMN(INDEX(#REF!,1,MATCH((B457),#REF!,0)))),"Ссылка"),"")</f>
        <v/>
      </c>
    </row>
    <row r="458" spans="1:9" ht="50.1" customHeight="1">
      <c r="A458" s="11" t="str">
        <f>IFERROR(INDEX(ФОП!$A$20:$D$1000,MATCH(B458,ФОП!$C$20:$C$1000,0),2),"")</f>
        <v/>
      </c>
      <c r="B458" s="11"/>
      <c r="C458" s="2" t="str">
        <f>IFERROR(INDEX(ФОП!$C$30:$D$1000,MATCH(B458,ФОП!$C$30:$C$1000,0),2),"")</f>
        <v/>
      </c>
      <c r="D458" s="11"/>
      <c r="E458" s="2"/>
      <c r="F458" s="12"/>
      <c r="G458" s="13" t="str">
        <f>IF(IFERROR(INDEX(ФОП!$H$20:$H$1000,MATCH(B458,ФОП!$C$20:$C$1000,0),1),"")=0,"",IFERROR(INDEX(ФОП!$H$20:$H$1000,MATCH(B458,ФОП!$C$20:$C$1000,0),1),""))</f>
        <v/>
      </c>
      <c r="H458" s="11"/>
      <c r="I458" s="16" t="str">
        <f>IFERROR(HYPERLINK(Админка!$C$25&amp;"Категории!"&amp;ADDRESS(2,COLUMN(INDEX(#REF!,1,MATCH((B458),#REF!,0)))),"Ссылка"),"")</f>
        <v/>
      </c>
    </row>
    <row r="459" spans="1:9" ht="50.1" customHeight="1">
      <c r="A459" s="11" t="str">
        <f>IFERROR(INDEX(ФОП!$A$20:$D$1000,MATCH(B459,ФОП!$C$20:$C$1000,0),2),"")</f>
        <v/>
      </c>
      <c r="B459" s="11"/>
      <c r="C459" s="2" t="str">
        <f>IFERROR(INDEX(ФОП!$C$30:$D$1000,MATCH(B459,ФОП!$C$30:$C$1000,0),2),"")</f>
        <v/>
      </c>
      <c r="D459" s="11"/>
      <c r="E459" s="2"/>
      <c r="F459" s="12"/>
      <c r="G459" s="13" t="str">
        <f>IF(IFERROR(INDEX(ФОП!$H$20:$H$1000,MATCH(B459,ФОП!$C$20:$C$1000,0),1),"")=0,"",IFERROR(INDEX(ФОП!$H$20:$H$1000,MATCH(B459,ФОП!$C$20:$C$1000,0),1),""))</f>
        <v/>
      </c>
      <c r="H459" s="11"/>
      <c r="I459" s="16" t="str">
        <f>IFERROR(HYPERLINK(Админка!$C$25&amp;"Категории!"&amp;ADDRESS(2,COLUMN(INDEX(#REF!,1,MATCH((B459),#REF!,0)))),"Ссылка"),"")</f>
        <v/>
      </c>
    </row>
    <row r="460" spans="1:9" ht="50.1" customHeight="1">
      <c r="A460" s="11" t="str">
        <f>IFERROR(INDEX(ФОП!$A$20:$D$1000,MATCH(B460,ФОП!$C$20:$C$1000,0),2),"")</f>
        <v/>
      </c>
      <c r="B460" s="11"/>
      <c r="C460" s="2" t="str">
        <f>IFERROR(INDEX(ФОП!$C$30:$D$1000,MATCH(B460,ФОП!$C$30:$C$1000,0),2),"")</f>
        <v/>
      </c>
      <c r="D460" s="11"/>
      <c r="E460" s="2"/>
      <c r="F460" s="12"/>
      <c r="G460" s="13" t="str">
        <f>IF(IFERROR(INDEX(ФОП!$H$20:$H$1000,MATCH(B460,ФОП!$C$20:$C$1000,0),1),"")=0,"",IFERROR(INDEX(ФОП!$H$20:$H$1000,MATCH(B460,ФОП!$C$20:$C$1000,0),1),""))</f>
        <v/>
      </c>
      <c r="H460" s="11"/>
      <c r="I460" s="16" t="str">
        <f>IFERROR(HYPERLINK(Админка!$C$25&amp;"Категории!"&amp;ADDRESS(2,COLUMN(INDEX(#REF!,1,MATCH((B460),#REF!,0)))),"Ссылка"),"")</f>
        <v/>
      </c>
    </row>
    <row r="461" spans="1:9" ht="50.1" customHeight="1">
      <c r="A461" s="11" t="str">
        <f>IFERROR(INDEX(ФОП!$A$20:$D$1000,MATCH(B461,ФОП!$C$20:$C$1000,0),2),"")</f>
        <v/>
      </c>
      <c r="B461" s="11"/>
      <c r="C461" s="2" t="str">
        <f>IFERROR(INDEX(ФОП!$C$30:$D$1000,MATCH(B461,ФОП!$C$30:$C$1000,0),2),"")</f>
        <v/>
      </c>
      <c r="D461" s="11"/>
      <c r="E461" s="2"/>
      <c r="F461" s="12"/>
      <c r="G461" s="13" t="str">
        <f>IF(IFERROR(INDEX(ФОП!$H$20:$H$1000,MATCH(B461,ФОП!$C$20:$C$1000,0),1),"")=0,"",IFERROR(INDEX(ФОП!$H$20:$H$1000,MATCH(B461,ФОП!$C$20:$C$1000,0),1),""))</f>
        <v/>
      </c>
      <c r="H461" s="11"/>
      <c r="I461" s="16" t="str">
        <f>IFERROR(HYPERLINK(Админка!$C$25&amp;"Категории!"&amp;ADDRESS(2,COLUMN(INDEX(#REF!,1,MATCH((B461),#REF!,0)))),"Ссылка"),"")</f>
        <v/>
      </c>
    </row>
    <row r="462" spans="1:9" ht="50.1" customHeight="1">
      <c r="A462" s="11" t="str">
        <f>IFERROR(INDEX(ФОП!$A$20:$D$1000,MATCH(B462,ФОП!$C$20:$C$1000,0),2),"")</f>
        <v/>
      </c>
      <c r="B462" s="11"/>
      <c r="C462" s="2" t="str">
        <f>IFERROR(INDEX(ФОП!$C$30:$D$1000,MATCH(B462,ФОП!$C$30:$C$1000,0),2),"")</f>
        <v/>
      </c>
      <c r="D462" s="11"/>
      <c r="E462" s="2"/>
      <c r="F462" s="12"/>
      <c r="G462" s="13" t="str">
        <f>IF(IFERROR(INDEX(ФОП!$H$20:$H$1000,MATCH(B462,ФОП!$C$20:$C$1000,0),1),"")=0,"",IFERROR(INDEX(ФОП!$H$20:$H$1000,MATCH(B462,ФОП!$C$20:$C$1000,0),1),""))</f>
        <v/>
      </c>
      <c r="H462" s="11"/>
      <c r="I462" s="16" t="str">
        <f>IFERROR(HYPERLINK(Админка!$C$25&amp;"Категории!"&amp;ADDRESS(2,COLUMN(INDEX(#REF!,1,MATCH((B462),#REF!,0)))),"Ссылка"),"")</f>
        <v/>
      </c>
    </row>
    <row r="463" spans="1:9" ht="50.1" customHeight="1">
      <c r="A463" s="11" t="str">
        <f>IFERROR(INDEX(ФОП!$A$20:$D$1000,MATCH(B463,ФОП!$C$20:$C$1000,0),2),"")</f>
        <v/>
      </c>
      <c r="B463" s="11"/>
      <c r="C463" s="2" t="str">
        <f>IFERROR(INDEX(ФОП!$C$30:$D$1000,MATCH(B463,ФОП!$C$30:$C$1000,0),2),"")</f>
        <v/>
      </c>
      <c r="D463" s="11"/>
      <c r="E463" s="2"/>
      <c r="F463" s="12"/>
      <c r="G463" s="13" t="str">
        <f>IF(IFERROR(INDEX(ФОП!$H$20:$H$1000,MATCH(B463,ФОП!$C$20:$C$1000,0),1),"")=0,"",IFERROR(INDEX(ФОП!$H$20:$H$1000,MATCH(B463,ФОП!$C$20:$C$1000,0),1),""))</f>
        <v/>
      </c>
      <c r="H463" s="11"/>
      <c r="I463" s="16" t="str">
        <f>IFERROR(HYPERLINK(Админка!$C$25&amp;"Категории!"&amp;ADDRESS(2,COLUMN(INDEX(#REF!,1,MATCH((B463),#REF!,0)))),"Ссылка"),"")</f>
        <v/>
      </c>
    </row>
    <row r="464" spans="1:9" ht="50.1" customHeight="1">
      <c r="A464" s="11" t="str">
        <f>IFERROR(INDEX(ФОП!$A$20:$D$1000,MATCH(B464,ФОП!$C$20:$C$1000,0),2),"")</f>
        <v/>
      </c>
      <c r="B464" s="11"/>
      <c r="C464" s="2" t="str">
        <f>IFERROR(INDEX(ФОП!$C$30:$D$1000,MATCH(B464,ФОП!$C$30:$C$1000,0),2),"")</f>
        <v/>
      </c>
      <c r="D464" s="11"/>
      <c r="E464" s="2"/>
      <c r="F464" s="12"/>
      <c r="G464" s="13" t="str">
        <f>IF(IFERROR(INDEX(ФОП!$H$20:$H$1000,MATCH(B464,ФОП!$C$20:$C$1000,0),1),"")=0,"",IFERROR(INDEX(ФОП!$H$20:$H$1000,MATCH(B464,ФОП!$C$20:$C$1000,0),1),""))</f>
        <v/>
      </c>
      <c r="H464" s="11"/>
      <c r="I464" s="16" t="str">
        <f>IFERROR(HYPERLINK(Админка!$C$25&amp;"Категории!"&amp;ADDRESS(2,COLUMN(INDEX(#REF!,1,MATCH((B464),#REF!,0)))),"Ссылка"),"")</f>
        <v/>
      </c>
    </row>
    <row r="465" spans="1:9" ht="50.1" customHeight="1">
      <c r="A465" s="11" t="str">
        <f>IFERROR(INDEX(ФОП!$A$20:$D$1000,MATCH(B465,ФОП!$C$20:$C$1000,0),2),"")</f>
        <v/>
      </c>
      <c r="B465" s="11"/>
      <c r="C465" s="2" t="str">
        <f>IFERROR(INDEX(ФОП!$C$30:$D$1000,MATCH(B465,ФОП!$C$30:$C$1000,0),2),"")</f>
        <v/>
      </c>
      <c r="D465" s="11"/>
      <c r="E465" s="2"/>
      <c r="F465" s="12"/>
      <c r="G465" s="13" t="str">
        <f>IF(IFERROR(INDEX(ФОП!$H$20:$H$1000,MATCH(B465,ФОП!$C$20:$C$1000,0),1),"")=0,"",IFERROR(INDEX(ФОП!$H$20:$H$1000,MATCH(B465,ФОП!$C$20:$C$1000,0),1),""))</f>
        <v/>
      </c>
      <c r="H465" s="11"/>
      <c r="I465" s="16" t="str">
        <f>IFERROR(HYPERLINK(Админка!$C$25&amp;"Категории!"&amp;ADDRESS(2,COLUMN(INDEX(#REF!,1,MATCH((B465),#REF!,0)))),"Ссылка"),"")</f>
        <v/>
      </c>
    </row>
    <row r="466" spans="1:9" ht="50.1" customHeight="1">
      <c r="A466" s="11" t="str">
        <f>IFERROR(INDEX(ФОП!$A$20:$D$1000,MATCH(B466,ФОП!$C$20:$C$1000,0),2),"")</f>
        <v/>
      </c>
      <c r="B466" s="11"/>
      <c r="C466" s="2" t="str">
        <f>IFERROR(INDEX(ФОП!$C$30:$D$1000,MATCH(B466,ФОП!$C$30:$C$1000,0),2),"")</f>
        <v/>
      </c>
      <c r="D466" s="11"/>
      <c r="E466" s="2"/>
      <c r="F466" s="12"/>
      <c r="G466" s="13" t="str">
        <f>IF(IFERROR(INDEX(ФОП!$H$20:$H$1000,MATCH(B466,ФОП!$C$20:$C$1000,0),1),"")=0,"",IFERROR(INDEX(ФОП!$H$20:$H$1000,MATCH(B466,ФОП!$C$20:$C$1000,0),1),""))</f>
        <v/>
      </c>
      <c r="H466" s="11"/>
      <c r="I466" s="16" t="str">
        <f>IFERROR(HYPERLINK(Админка!$C$25&amp;"Категории!"&amp;ADDRESS(2,COLUMN(INDEX(#REF!,1,MATCH((B466),#REF!,0)))),"Ссылка"),"")</f>
        <v/>
      </c>
    </row>
    <row r="467" spans="1:9" ht="50.1" customHeight="1">
      <c r="A467" s="11" t="str">
        <f>IFERROR(INDEX(ФОП!$A$20:$D$1000,MATCH(B467,ФОП!$C$20:$C$1000,0),2),"")</f>
        <v/>
      </c>
      <c r="B467" s="11"/>
      <c r="C467" s="2" t="str">
        <f>IFERROR(INDEX(ФОП!$C$30:$D$1000,MATCH(B467,ФОП!$C$30:$C$1000,0),2),"")</f>
        <v/>
      </c>
      <c r="D467" s="11"/>
      <c r="E467" s="2"/>
      <c r="F467" s="12"/>
      <c r="G467" s="13" t="str">
        <f>IF(IFERROR(INDEX(ФОП!$H$20:$H$1000,MATCH(B467,ФОП!$C$20:$C$1000,0),1),"")=0,"",IFERROR(INDEX(ФОП!$H$20:$H$1000,MATCH(B467,ФОП!$C$20:$C$1000,0),1),""))</f>
        <v/>
      </c>
      <c r="H467" s="11"/>
      <c r="I467" s="16" t="str">
        <f>IFERROR(HYPERLINK(Админка!$C$25&amp;"Категории!"&amp;ADDRESS(2,COLUMN(INDEX(#REF!,1,MATCH((B467),#REF!,0)))),"Ссылка"),"")</f>
        <v/>
      </c>
    </row>
    <row r="468" spans="1:9" ht="50.1" customHeight="1">
      <c r="A468" s="11" t="str">
        <f>IFERROR(INDEX(ФОП!$A$20:$D$1000,MATCH(B468,ФОП!$C$20:$C$1000,0),2),"")</f>
        <v/>
      </c>
      <c r="B468" s="11"/>
      <c r="C468" s="2" t="str">
        <f>IFERROR(INDEX(ФОП!$C$30:$D$1000,MATCH(B468,ФОП!$C$30:$C$1000,0),2),"")</f>
        <v/>
      </c>
      <c r="D468" s="11"/>
      <c r="E468" s="2"/>
      <c r="F468" s="12"/>
      <c r="G468" s="13" t="str">
        <f>IF(IFERROR(INDEX(ФОП!$H$20:$H$1000,MATCH(B468,ФОП!$C$20:$C$1000,0),1),"")=0,"",IFERROR(INDEX(ФОП!$H$20:$H$1000,MATCH(B468,ФОП!$C$20:$C$1000,0),1),""))</f>
        <v/>
      </c>
      <c r="H468" s="11"/>
      <c r="I468" s="16" t="str">
        <f>IFERROR(HYPERLINK(Админка!$C$25&amp;"Категории!"&amp;ADDRESS(2,COLUMN(INDEX(#REF!,1,MATCH((B468),#REF!,0)))),"Ссылка"),"")</f>
        <v/>
      </c>
    </row>
    <row r="469" spans="1:9" ht="50.1" customHeight="1">
      <c r="A469" s="11" t="str">
        <f>IFERROR(INDEX(ФОП!$A$20:$D$1000,MATCH(B469,ФОП!$C$20:$C$1000,0),2),"")</f>
        <v/>
      </c>
      <c r="B469" s="11"/>
      <c r="C469" s="2" t="str">
        <f>IFERROR(INDEX(ФОП!$C$30:$D$1000,MATCH(B469,ФОП!$C$30:$C$1000,0),2),"")</f>
        <v/>
      </c>
      <c r="D469" s="11"/>
      <c r="E469" s="2"/>
      <c r="F469" s="12"/>
      <c r="G469" s="13" t="str">
        <f>IF(IFERROR(INDEX(ФОП!$H$20:$H$1000,MATCH(B469,ФОП!$C$20:$C$1000,0),1),"")=0,"",IFERROR(INDEX(ФОП!$H$20:$H$1000,MATCH(B469,ФОП!$C$20:$C$1000,0),1),""))</f>
        <v/>
      </c>
      <c r="H469" s="11"/>
      <c r="I469" s="16" t="str">
        <f>IFERROR(HYPERLINK(Админка!$C$25&amp;"Категории!"&amp;ADDRESS(2,COLUMN(INDEX(#REF!,1,MATCH((B469),#REF!,0)))),"Ссылка"),"")</f>
        <v/>
      </c>
    </row>
    <row r="470" spans="1:9" ht="50.1" customHeight="1">
      <c r="A470" s="11" t="str">
        <f>IFERROR(INDEX(ФОП!$A$20:$D$1000,MATCH(B470,ФОП!$C$20:$C$1000,0),2),"")</f>
        <v/>
      </c>
      <c r="B470" s="11"/>
      <c r="C470" s="2" t="str">
        <f>IFERROR(INDEX(ФОП!$C$30:$D$1000,MATCH(B470,ФОП!$C$30:$C$1000,0),2),"")</f>
        <v/>
      </c>
      <c r="D470" s="11"/>
      <c r="E470" s="2"/>
      <c r="F470" s="12"/>
      <c r="G470" s="13" t="str">
        <f>IF(IFERROR(INDEX(ФОП!$H$20:$H$1000,MATCH(B470,ФОП!$C$20:$C$1000,0),1),"")=0,"",IFERROR(INDEX(ФОП!$H$20:$H$1000,MATCH(B470,ФОП!$C$20:$C$1000,0),1),""))</f>
        <v/>
      </c>
      <c r="H470" s="11"/>
      <c r="I470" s="16" t="str">
        <f>IFERROR(HYPERLINK(Админка!$C$25&amp;"Категории!"&amp;ADDRESS(2,COLUMN(INDEX(#REF!,1,MATCH((B470),#REF!,0)))),"Ссылка"),"")</f>
        <v/>
      </c>
    </row>
    <row r="471" spans="1:9" ht="50.1" customHeight="1">
      <c r="A471" s="11" t="str">
        <f>IFERROR(INDEX(ФОП!$A$20:$D$1000,MATCH(B471,ФОП!$C$20:$C$1000,0),2),"")</f>
        <v/>
      </c>
      <c r="B471" s="11"/>
      <c r="C471" s="2" t="str">
        <f>IFERROR(INDEX(ФОП!$C$30:$D$1000,MATCH(B471,ФОП!$C$30:$C$1000,0),2),"")</f>
        <v/>
      </c>
      <c r="D471" s="11"/>
      <c r="E471" s="2"/>
      <c r="F471" s="12"/>
      <c r="G471" s="13" t="str">
        <f>IF(IFERROR(INDEX(ФОП!$H$20:$H$1000,MATCH(B471,ФОП!$C$20:$C$1000,0),1),"")=0,"",IFERROR(INDEX(ФОП!$H$20:$H$1000,MATCH(B471,ФОП!$C$20:$C$1000,0),1),""))</f>
        <v/>
      </c>
      <c r="H471" s="11"/>
      <c r="I471" s="16" t="str">
        <f>IFERROR(HYPERLINK(Админка!$C$25&amp;"Категории!"&amp;ADDRESS(2,COLUMN(INDEX(#REF!,1,MATCH((B471),#REF!,0)))),"Ссылка"),"")</f>
        <v/>
      </c>
    </row>
    <row r="472" spans="1:9" ht="50.1" customHeight="1">
      <c r="A472" s="11" t="str">
        <f>IFERROR(INDEX(ФОП!$A$20:$D$1000,MATCH(B472,ФОП!$C$20:$C$1000,0),2),"")</f>
        <v/>
      </c>
      <c r="B472" s="11"/>
      <c r="C472" s="2" t="str">
        <f>IFERROR(INDEX(ФОП!$C$30:$D$1000,MATCH(B472,ФОП!$C$30:$C$1000,0),2),"")</f>
        <v/>
      </c>
      <c r="D472" s="11"/>
      <c r="E472" s="2"/>
      <c r="F472" s="12"/>
      <c r="G472" s="13" t="str">
        <f>IF(IFERROR(INDEX(ФОП!$H$20:$H$1000,MATCH(B472,ФОП!$C$20:$C$1000,0),1),"")=0,"",IFERROR(INDEX(ФОП!$H$20:$H$1000,MATCH(B472,ФОП!$C$20:$C$1000,0),1),""))</f>
        <v/>
      </c>
      <c r="H472" s="11"/>
      <c r="I472" s="16" t="str">
        <f>IFERROR(HYPERLINK(Админка!$C$25&amp;"Категории!"&amp;ADDRESS(2,COLUMN(INDEX(#REF!,1,MATCH((B472),#REF!,0)))),"Ссылка"),"")</f>
        <v/>
      </c>
    </row>
    <row r="473" spans="1:9" ht="50.1" customHeight="1">
      <c r="A473" s="11" t="str">
        <f>IFERROR(INDEX(ФОП!$A$20:$D$1000,MATCH(B473,ФОП!$C$20:$C$1000,0),2),"")</f>
        <v/>
      </c>
      <c r="B473" s="11"/>
      <c r="C473" s="2" t="str">
        <f>IFERROR(INDEX(ФОП!$C$30:$D$1000,MATCH(B473,ФОП!$C$30:$C$1000,0),2),"")</f>
        <v/>
      </c>
      <c r="D473" s="11"/>
      <c r="E473" s="2"/>
      <c r="F473" s="12"/>
      <c r="G473" s="13" t="str">
        <f>IF(IFERROR(INDEX(ФОП!$H$20:$H$1000,MATCH(B473,ФОП!$C$20:$C$1000,0),1),"")=0,"",IFERROR(INDEX(ФОП!$H$20:$H$1000,MATCH(B473,ФОП!$C$20:$C$1000,0),1),""))</f>
        <v/>
      </c>
      <c r="H473" s="11"/>
      <c r="I473" s="16" t="str">
        <f>IFERROR(HYPERLINK(Админка!$C$25&amp;"Категории!"&amp;ADDRESS(2,COLUMN(INDEX(#REF!,1,MATCH((B473),#REF!,0)))),"Ссылка"),"")</f>
        <v/>
      </c>
    </row>
    <row r="474" spans="1:9" ht="50.1" customHeight="1">
      <c r="A474" s="11" t="str">
        <f>IFERROR(INDEX(ФОП!$A$20:$D$1000,MATCH(B474,ФОП!$C$20:$C$1000,0),2),"")</f>
        <v/>
      </c>
      <c r="B474" s="11"/>
      <c r="C474" s="2" t="str">
        <f>IFERROR(INDEX(ФОП!$C$30:$D$1000,MATCH(B474,ФОП!$C$30:$C$1000,0),2),"")</f>
        <v/>
      </c>
      <c r="D474" s="11"/>
      <c r="E474" s="2"/>
      <c r="F474" s="12"/>
      <c r="G474" s="13" t="str">
        <f>IF(IFERROR(INDEX(ФОП!$H$20:$H$1000,MATCH(B474,ФОП!$C$20:$C$1000,0),1),"")=0,"",IFERROR(INDEX(ФОП!$H$20:$H$1000,MATCH(B474,ФОП!$C$20:$C$1000,0),1),""))</f>
        <v/>
      </c>
      <c r="H474" s="11"/>
      <c r="I474" s="16" t="str">
        <f>IFERROR(HYPERLINK(Админка!$C$25&amp;"Категории!"&amp;ADDRESS(2,COLUMN(INDEX(#REF!,1,MATCH((B474),#REF!,0)))),"Ссылка"),"")</f>
        <v/>
      </c>
    </row>
    <row r="475" spans="1:9" ht="50.1" customHeight="1">
      <c r="A475" s="11" t="str">
        <f>IFERROR(INDEX(ФОП!$A$20:$D$1000,MATCH(B475,ФОП!$C$20:$C$1000,0),2),"")</f>
        <v/>
      </c>
      <c r="B475" s="11"/>
      <c r="C475" s="2" t="str">
        <f>IFERROR(INDEX(ФОП!$C$30:$D$1000,MATCH(B475,ФОП!$C$30:$C$1000,0),2),"")</f>
        <v/>
      </c>
      <c r="D475" s="11"/>
      <c r="E475" s="2"/>
      <c r="F475" s="12"/>
      <c r="G475" s="13" t="str">
        <f>IF(IFERROR(INDEX(ФОП!$H$20:$H$1000,MATCH(B475,ФОП!$C$20:$C$1000,0),1),"")=0,"",IFERROR(INDEX(ФОП!$H$20:$H$1000,MATCH(B475,ФОП!$C$20:$C$1000,0),1),""))</f>
        <v/>
      </c>
      <c r="H475" s="11"/>
      <c r="I475" s="16" t="str">
        <f>IFERROR(HYPERLINK(Админка!$C$25&amp;"Категории!"&amp;ADDRESS(2,COLUMN(INDEX(#REF!,1,MATCH((B475),#REF!,0)))),"Ссылка"),"")</f>
        <v/>
      </c>
    </row>
    <row r="476" spans="1:9" ht="50.1" customHeight="1">
      <c r="A476" s="11" t="str">
        <f>IFERROR(INDEX(ФОП!$A$20:$D$1000,MATCH(B476,ФОП!$C$20:$C$1000,0),2),"")</f>
        <v/>
      </c>
      <c r="B476" s="11"/>
      <c r="C476" s="2" t="str">
        <f>IFERROR(INDEX(ФОП!$C$30:$D$1000,MATCH(B476,ФОП!$C$30:$C$1000,0),2),"")</f>
        <v/>
      </c>
      <c r="D476" s="11"/>
      <c r="E476" s="2"/>
      <c r="F476" s="12"/>
      <c r="G476" s="13" t="str">
        <f>IF(IFERROR(INDEX(ФОП!$H$20:$H$1000,MATCH(B476,ФОП!$C$20:$C$1000,0),1),"")=0,"",IFERROR(INDEX(ФОП!$H$20:$H$1000,MATCH(B476,ФОП!$C$20:$C$1000,0),1),""))</f>
        <v/>
      </c>
      <c r="H476" s="11"/>
      <c r="I476" s="16" t="str">
        <f>IFERROR(HYPERLINK(Админка!$C$25&amp;"Категории!"&amp;ADDRESS(2,COLUMN(INDEX(#REF!,1,MATCH((B476),#REF!,0)))),"Ссылка"),"")</f>
        <v/>
      </c>
    </row>
    <row r="477" spans="1:9" ht="50.1" customHeight="1">
      <c r="A477" s="11" t="str">
        <f>IFERROR(INDEX(ФОП!$A$20:$D$1000,MATCH(B477,ФОП!$C$20:$C$1000,0),2),"")</f>
        <v/>
      </c>
      <c r="B477" s="11"/>
      <c r="C477" s="2" t="str">
        <f>IFERROR(INDEX(ФОП!$C$30:$D$1000,MATCH(B477,ФОП!$C$30:$C$1000,0),2),"")</f>
        <v/>
      </c>
      <c r="D477" s="11"/>
      <c r="E477" s="2"/>
      <c r="F477" s="12"/>
      <c r="G477" s="13" t="str">
        <f>IF(IFERROR(INDEX(ФОП!$H$20:$H$1000,MATCH(B477,ФОП!$C$20:$C$1000,0),1),"")=0,"",IFERROR(INDEX(ФОП!$H$20:$H$1000,MATCH(B477,ФОП!$C$20:$C$1000,0),1),""))</f>
        <v/>
      </c>
      <c r="H477" s="11"/>
      <c r="I477" s="16" t="str">
        <f>IFERROR(HYPERLINK(Админка!$C$25&amp;"Категории!"&amp;ADDRESS(2,COLUMN(INDEX(#REF!,1,MATCH((B477),#REF!,0)))),"Ссылка"),"")</f>
        <v/>
      </c>
    </row>
    <row r="478" spans="1:9" ht="50.1" customHeight="1">
      <c r="A478" s="11" t="str">
        <f>IFERROR(INDEX(ФОП!$A$20:$D$1000,MATCH(B478,ФОП!$C$20:$C$1000,0),2),"")</f>
        <v/>
      </c>
      <c r="B478" s="11"/>
      <c r="C478" s="2" t="str">
        <f>IFERROR(INDEX(ФОП!$C$30:$D$1000,MATCH(B478,ФОП!$C$30:$C$1000,0),2),"")</f>
        <v/>
      </c>
      <c r="D478" s="11"/>
      <c r="E478" s="2"/>
      <c r="F478" s="12"/>
      <c r="G478" s="13" t="str">
        <f>IF(IFERROR(INDEX(ФОП!$H$20:$H$1000,MATCH(B478,ФОП!$C$20:$C$1000,0),1),"")=0,"",IFERROR(INDEX(ФОП!$H$20:$H$1000,MATCH(B478,ФОП!$C$20:$C$1000,0),1),""))</f>
        <v/>
      </c>
      <c r="H478" s="11"/>
      <c r="I478" s="16" t="str">
        <f>IFERROR(HYPERLINK(Админка!$C$25&amp;"Категории!"&amp;ADDRESS(2,COLUMN(INDEX(#REF!,1,MATCH((B478),#REF!,0)))),"Ссылка"),"")</f>
        <v/>
      </c>
    </row>
    <row r="479" spans="1:9" ht="50.1" customHeight="1">
      <c r="A479" s="11" t="str">
        <f>IFERROR(INDEX(ФОП!$A$20:$D$1000,MATCH(B479,ФОП!$C$20:$C$1000,0),2),"")</f>
        <v/>
      </c>
      <c r="B479" s="11"/>
      <c r="C479" s="2" t="str">
        <f>IFERROR(INDEX(ФОП!$C$30:$D$1000,MATCH(B479,ФОП!$C$30:$C$1000,0),2),"")</f>
        <v/>
      </c>
      <c r="D479" s="11"/>
      <c r="E479" s="2"/>
      <c r="F479" s="12"/>
      <c r="G479" s="13" t="str">
        <f>IF(IFERROR(INDEX(ФОП!$H$20:$H$1000,MATCH(B479,ФОП!$C$20:$C$1000,0),1),"")=0,"",IFERROR(INDEX(ФОП!$H$20:$H$1000,MATCH(B479,ФОП!$C$20:$C$1000,0),1),""))</f>
        <v/>
      </c>
      <c r="H479" s="11"/>
      <c r="I479" s="16" t="str">
        <f>IFERROR(HYPERLINK(Админка!$C$25&amp;"Категории!"&amp;ADDRESS(2,COLUMN(INDEX(#REF!,1,MATCH((B479),#REF!,0)))),"Ссылка"),"")</f>
        <v/>
      </c>
    </row>
    <row r="480" spans="1:9" ht="50.1" customHeight="1">
      <c r="A480" s="11" t="str">
        <f>IFERROR(INDEX(ФОП!$A$20:$D$1000,MATCH(B480,ФОП!$C$20:$C$1000,0),2),"")</f>
        <v/>
      </c>
      <c r="B480" s="11"/>
      <c r="C480" s="2" t="str">
        <f>IFERROR(INDEX(ФОП!$C$30:$D$1000,MATCH(B480,ФОП!$C$30:$C$1000,0),2),"")</f>
        <v/>
      </c>
      <c r="D480" s="11"/>
      <c r="E480" s="2"/>
      <c r="F480" s="12"/>
      <c r="G480" s="13" t="str">
        <f>IF(IFERROR(INDEX(ФОП!$H$20:$H$1000,MATCH(B480,ФОП!$C$20:$C$1000,0),1),"")=0,"",IFERROR(INDEX(ФОП!$H$20:$H$1000,MATCH(B480,ФОП!$C$20:$C$1000,0),1),""))</f>
        <v/>
      </c>
      <c r="H480" s="11"/>
      <c r="I480" s="16" t="str">
        <f>IFERROR(HYPERLINK(Админка!$C$25&amp;"Категории!"&amp;ADDRESS(2,COLUMN(INDEX(#REF!,1,MATCH((B480),#REF!,0)))),"Ссылка"),"")</f>
        <v/>
      </c>
    </row>
    <row r="481" spans="1:9" ht="50.1" customHeight="1">
      <c r="A481" s="11" t="str">
        <f>IFERROR(INDEX(ФОП!$A$20:$D$1000,MATCH(B481,ФОП!$C$20:$C$1000,0),2),"")</f>
        <v/>
      </c>
      <c r="B481" s="11"/>
      <c r="C481" s="2" t="str">
        <f>IFERROR(INDEX(ФОП!$C$30:$D$1000,MATCH(B481,ФОП!$C$30:$C$1000,0),2),"")</f>
        <v/>
      </c>
      <c r="D481" s="11"/>
      <c r="E481" s="2"/>
      <c r="F481" s="12"/>
      <c r="G481" s="13" t="str">
        <f>IF(IFERROR(INDEX(ФОП!$H$20:$H$1000,MATCH(B481,ФОП!$C$20:$C$1000,0),1),"")=0,"",IFERROR(INDEX(ФОП!$H$20:$H$1000,MATCH(B481,ФОП!$C$20:$C$1000,0),1),""))</f>
        <v/>
      </c>
      <c r="H481" s="11"/>
      <c r="I481" s="16" t="str">
        <f>IFERROR(HYPERLINK(Админка!$C$25&amp;"Категории!"&amp;ADDRESS(2,COLUMN(INDEX(#REF!,1,MATCH((B481),#REF!,0)))),"Ссылка"),"")</f>
        <v/>
      </c>
    </row>
    <row r="482" spans="1:9" ht="50.1" customHeight="1">
      <c r="A482" s="11" t="str">
        <f>IFERROR(INDEX(ФОП!$A$20:$D$1000,MATCH(B482,ФОП!$C$20:$C$1000,0),2),"")</f>
        <v/>
      </c>
      <c r="B482" s="11"/>
      <c r="C482" s="2" t="str">
        <f>IFERROR(INDEX(ФОП!$C$30:$D$1000,MATCH(B482,ФОП!$C$30:$C$1000,0),2),"")</f>
        <v/>
      </c>
      <c r="D482" s="11"/>
      <c r="E482" s="2"/>
      <c r="F482" s="12"/>
      <c r="G482" s="13" t="str">
        <f>IF(IFERROR(INDEX(ФОП!$H$20:$H$1000,MATCH(B482,ФОП!$C$20:$C$1000,0),1),"")=0,"",IFERROR(INDEX(ФОП!$H$20:$H$1000,MATCH(B482,ФОП!$C$20:$C$1000,0),1),""))</f>
        <v/>
      </c>
      <c r="H482" s="11"/>
      <c r="I482" s="16" t="str">
        <f>IFERROR(HYPERLINK(Админка!$C$25&amp;"Категории!"&amp;ADDRESS(2,COLUMN(INDEX(#REF!,1,MATCH((B482),#REF!,0)))),"Ссылка"),"")</f>
        <v/>
      </c>
    </row>
    <row r="483" spans="1:9" ht="50.1" customHeight="1">
      <c r="A483" s="11" t="str">
        <f>IFERROR(INDEX(ФОП!$A$20:$D$1000,MATCH(B483,ФОП!$C$20:$C$1000,0),2),"")</f>
        <v/>
      </c>
      <c r="B483" s="11"/>
      <c r="C483" s="2" t="str">
        <f>IFERROR(INDEX(ФОП!$C$30:$D$1000,MATCH(B483,ФОП!$C$30:$C$1000,0),2),"")</f>
        <v/>
      </c>
      <c r="D483" s="11"/>
      <c r="E483" s="2"/>
      <c r="F483" s="12"/>
      <c r="G483" s="13" t="str">
        <f>IF(IFERROR(INDEX(ФОП!$H$20:$H$1000,MATCH(B483,ФОП!$C$20:$C$1000,0),1),"")=0,"",IFERROR(INDEX(ФОП!$H$20:$H$1000,MATCH(B483,ФОП!$C$20:$C$1000,0),1),""))</f>
        <v/>
      </c>
      <c r="H483" s="11"/>
      <c r="I483" s="16" t="str">
        <f>IFERROR(HYPERLINK(Админка!$C$25&amp;"Категории!"&amp;ADDRESS(2,COLUMN(INDEX(#REF!,1,MATCH((B483),#REF!,0)))),"Ссылка"),"")</f>
        <v/>
      </c>
    </row>
    <row r="484" spans="1:9" ht="50.1" customHeight="1">
      <c r="A484" s="11" t="str">
        <f>IFERROR(INDEX(ФОП!$A$20:$D$1000,MATCH(B484,ФОП!$C$20:$C$1000,0),2),"")</f>
        <v/>
      </c>
      <c r="B484" s="11"/>
      <c r="C484" s="2" t="str">
        <f>IFERROR(INDEX(ФОП!$C$30:$D$1000,MATCH(B484,ФОП!$C$30:$C$1000,0),2),"")</f>
        <v/>
      </c>
      <c r="D484" s="11"/>
      <c r="E484" s="2"/>
      <c r="F484" s="12"/>
      <c r="G484" s="13" t="str">
        <f>IF(IFERROR(INDEX(ФОП!$H$20:$H$1000,MATCH(B484,ФОП!$C$20:$C$1000,0),1),"")=0,"",IFERROR(INDEX(ФОП!$H$20:$H$1000,MATCH(B484,ФОП!$C$20:$C$1000,0),1),""))</f>
        <v/>
      </c>
      <c r="H484" s="11"/>
      <c r="I484" s="16" t="str">
        <f>IFERROR(HYPERLINK(Админка!$C$25&amp;"Категории!"&amp;ADDRESS(2,COLUMN(INDEX(#REF!,1,MATCH((B484),#REF!,0)))),"Ссылка"),"")</f>
        <v/>
      </c>
    </row>
    <row r="485" spans="1:9" ht="50.1" customHeight="1">
      <c r="A485" s="11" t="str">
        <f>IFERROR(INDEX(ФОП!$A$20:$D$1000,MATCH(B485,ФОП!$C$20:$C$1000,0),2),"")</f>
        <v/>
      </c>
      <c r="B485" s="11"/>
      <c r="C485" s="2" t="str">
        <f>IFERROR(INDEX(ФОП!$C$30:$D$1000,MATCH(B485,ФОП!$C$30:$C$1000,0),2),"")</f>
        <v/>
      </c>
      <c r="D485" s="11"/>
      <c r="E485" s="2"/>
      <c r="F485" s="12"/>
      <c r="G485" s="13" t="str">
        <f>IF(IFERROR(INDEX(ФОП!$H$20:$H$1000,MATCH(B485,ФОП!$C$20:$C$1000,0),1),"")=0,"",IFERROR(INDEX(ФОП!$H$20:$H$1000,MATCH(B485,ФОП!$C$20:$C$1000,0),1),""))</f>
        <v/>
      </c>
      <c r="H485" s="11"/>
      <c r="I485" s="16" t="str">
        <f>IFERROR(HYPERLINK(Админка!$C$25&amp;"Категории!"&amp;ADDRESS(2,COLUMN(INDEX(#REF!,1,MATCH((B485),#REF!,0)))),"Ссылка"),"")</f>
        <v/>
      </c>
    </row>
    <row r="486" spans="1:9" ht="50.1" customHeight="1">
      <c r="A486" s="11" t="str">
        <f>IFERROR(INDEX(ФОП!$A$20:$D$1000,MATCH(B486,ФОП!$C$20:$C$1000,0),2),"")</f>
        <v/>
      </c>
      <c r="B486" s="11"/>
      <c r="C486" s="2" t="str">
        <f>IFERROR(INDEX(ФОП!$C$30:$D$1000,MATCH(B486,ФОП!$C$30:$C$1000,0),2),"")</f>
        <v/>
      </c>
      <c r="D486" s="11"/>
      <c r="E486" s="2"/>
      <c r="F486" s="12"/>
      <c r="G486" s="13" t="str">
        <f>IF(IFERROR(INDEX(ФОП!$H$20:$H$1000,MATCH(B486,ФОП!$C$20:$C$1000,0),1),"")=0,"",IFERROR(INDEX(ФОП!$H$20:$H$1000,MATCH(B486,ФОП!$C$20:$C$1000,0),1),""))</f>
        <v/>
      </c>
      <c r="H486" s="11"/>
      <c r="I486" s="16" t="str">
        <f>IFERROR(HYPERLINK(Админка!$C$25&amp;"Категории!"&amp;ADDRESS(2,COLUMN(INDEX(#REF!,1,MATCH((B486),#REF!,0)))),"Ссылка"),"")</f>
        <v/>
      </c>
    </row>
    <row r="487" spans="1:9" ht="50.1" customHeight="1">
      <c r="A487" s="11" t="str">
        <f>IFERROR(INDEX(ФОП!$A$20:$D$1000,MATCH(B487,ФОП!$C$20:$C$1000,0),2),"")</f>
        <v/>
      </c>
      <c r="B487" s="11"/>
      <c r="C487" s="2" t="str">
        <f>IFERROR(INDEX(ФОП!$C$30:$D$1000,MATCH(B487,ФОП!$C$30:$C$1000,0),2),"")</f>
        <v/>
      </c>
      <c r="D487" s="11"/>
      <c r="E487" s="2"/>
      <c r="F487" s="12"/>
      <c r="G487" s="13" t="str">
        <f>IF(IFERROR(INDEX(ФОП!$H$20:$H$1000,MATCH(B487,ФОП!$C$20:$C$1000,0),1),"")=0,"",IFERROR(INDEX(ФОП!$H$20:$H$1000,MATCH(B487,ФОП!$C$20:$C$1000,0),1),""))</f>
        <v/>
      </c>
      <c r="H487" s="11"/>
      <c r="I487" s="16" t="str">
        <f>IFERROR(HYPERLINK(Админка!$C$25&amp;"Категории!"&amp;ADDRESS(2,COLUMN(INDEX(#REF!,1,MATCH((B487),#REF!,0)))),"Ссылка"),"")</f>
        <v/>
      </c>
    </row>
    <row r="488" spans="1:9" ht="50.1" customHeight="1">
      <c r="A488" s="11" t="str">
        <f>IFERROR(INDEX(ФОП!$A$20:$D$1000,MATCH(B488,ФОП!$C$20:$C$1000,0),2),"")</f>
        <v/>
      </c>
      <c r="B488" s="11"/>
      <c r="C488" s="2" t="str">
        <f>IFERROR(INDEX(ФОП!$C$30:$D$1000,MATCH(B488,ФОП!$C$30:$C$1000,0),2),"")</f>
        <v/>
      </c>
      <c r="D488" s="11"/>
      <c r="E488" s="2"/>
      <c r="F488" s="12"/>
      <c r="G488" s="13" t="str">
        <f>IF(IFERROR(INDEX(ФОП!$H$20:$H$1000,MATCH(B488,ФОП!$C$20:$C$1000,0),1),"")=0,"",IFERROR(INDEX(ФОП!$H$20:$H$1000,MATCH(B488,ФОП!$C$20:$C$1000,0),1),""))</f>
        <v/>
      </c>
      <c r="H488" s="11"/>
      <c r="I488" s="16" t="str">
        <f>IFERROR(HYPERLINK(Админка!$C$25&amp;"Категории!"&amp;ADDRESS(2,COLUMN(INDEX(#REF!,1,MATCH((B488),#REF!,0)))),"Ссылка"),"")</f>
        <v/>
      </c>
    </row>
    <row r="489" spans="1:9" ht="50.1" customHeight="1">
      <c r="A489" s="11" t="str">
        <f>IFERROR(INDEX(ФОП!$A$20:$D$1000,MATCH(B489,ФОП!$C$20:$C$1000,0),2),"")</f>
        <v/>
      </c>
      <c r="B489" s="11"/>
      <c r="C489" s="2" t="str">
        <f>IFERROR(INDEX(ФОП!$C$30:$D$1000,MATCH(B489,ФОП!$C$30:$C$1000,0),2),"")</f>
        <v/>
      </c>
      <c r="D489" s="11"/>
      <c r="E489" s="2"/>
      <c r="F489" s="12"/>
      <c r="G489" s="13" t="str">
        <f>IF(IFERROR(INDEX(ФОП!$H$20:$H$1000,MATCH(B489,ФОП!$C$20:$C$1000,0),1),"")=0,"",IFERROR(INDEX(ФОП!$H$20:$H$1000,MATCH(B489,ФОП!$C$20:$C$1000,0),1),""))</f>
        <v/>
      </c>
      <c r="H489" s="11"/>
      <c r="I489" s="16" t="str">
        <f>IFERROR(HYPERLINK(Админка!$C$25&amp;"Категории!"&amp;ADDRESS(2,COLUMN(INDEX(#REF!,1,MATCH((B489),#REF!,0)))),"Ссылка"),"")</f>
        <v/>
      </c>
    </row>
    <row r="490" spans="1:9" ht="50.1" customHeight="1">
      <c r="A490" s="11" t="str">
        <f>IFERROR(INDEX(ФОП!$A$20:$D$1000,MATCH(B490,ФОП!$C$20:$C$1000,0),2),"")</f>
        <v/>
      </c>
      <c r="B490" s="11"/>
      <c r="C490" s="2" t="str">
        <f>IFERROR(INDEX(ФОП!$C$30:$D$1000,MATCH(B490,ФОП!$C$30:$C$1000,0),2),"")</f>
        <v/>
      </c>
      <c r="D490" s="11"/>
      <c r="E490" s="2"/>
      <c r="F490" s="12"/>
      <c r="G490" s="13" t="str">
        <f>IF(IFERROR(INDEX(ФОП!$H$20:$H$1000,MATCH(B490,ФОП!$C$20:$C$1000,0),1),"")=0,"",IFERROR(INDEX(ФОП!$H$20:$H$1000,MATCH(B490,ФОП!$C$20:$C$1000,0),1),""))</f>
        <v/>
      </c>
      <c r="H490" s="11"/>
      <c r="I490" s="16" t="str">
        <f>IFERROR(HYPERLINK(Админка!$C$25&amp;"Категории!"&amp;ADDRESS(2,COLUMN(INDEX(#REF!,1,MATCH((B490),#REF!,0)))),"Ссылка"),"")</f>
        <v/>
      </c>
    </row>
    <row r="491" spans="1:9" ht="50.1" customHeight="1">
      <c r="A491" s="11" t="str">
        <f>IFERROR(INDEX(ФОП!$A$20:$D$1000,MATCH(B491,ФОП!$C$20:$C$1000,0),2),"")</f>
        <v/>
      </c>
      <c r="B491" s="11"/>
      <c r="C491" s="2" t="str">
        <f>IFERROR(INDEX(ФОП!$C$30:$D$1000,MATCH(B491,ФОП!$C$30:$C$1000,0),2),"")</f>
        <v/>
      </c>
      <c r="D491" s="11"/>
      <c r="E491" s="2"/>
      <c r="F491" s="12"/>
      <c r="G491" s="13" t="str">
        <f>IF(IFERROR(INDEX(ФОП!$H$20:$H$1000,MATCH(B491,ФОП!$C$20:$C$1000,0),1),"")=0,"",IFERROR(INDEX(ФОП!$H$20:$H$1000,MATCH(B491,ФОП!$C$20:$C$1000,0),1),""))</f>
        <v/>
      </c>
      <c r="H491" s="11"/>
      <c r="I491" s="16" t="str">
        <f>IFERROR(HYPERLINK(Админка!$C$25&amp;"Категории!"&amp;ADDRESS(2,COLUMN(INDEX(#REF!,1,MATCH((B491),#REF!,0)))),"Ссылка"),"")</f>
        <v/>
      </c>
    </row>
    <row r="492" spans="1:9" ht="50.1" customHeight="1">
      <c r="A492" s="11" t="str">
        <f>IFERROR(INDEX(ФОП!$A$20:$D$1000,MATCH(B492,ФОП!$C$20:$C$1000,0),2),"")</f>
        <v/>
      </c>
      <c r="B492" s="11"/>
      <c r="C492" s="2" t="str">
        <f>IFERROR(INDEX(ФОП!$C$30:$D$1000,MATCH(B492,ФОП!$C$30:$C$1000,0),2),"")</f>
        <v/>
      </c>
      <c r="D492" s="11"/>
      <c r="E492" s="2"/>
      <c r="F492" s="12"/>
      <c r="G492" s="13" t="str">
        <f>IF(IFERROR(INDEX(ФОП!$H$20:$H$1000,MATCH(B492,ФОП!$C$20:$C$1000,0),1),"")=0,"",IFERROR(INDEX(ФОП!$H$20:$H$1000,MATCH(B492,ФОП!$C$20:$C$1000,0),1),""))</f>
        <v/>
      </c>
      <c r="H492" s="11"/>
      <c r="I492" s="16" t="str">
        <f>IFERROR(HYPERLINK(Админка!$C$25&amp;"Категории!"&amp;ADDRESS(2,COLUMN(INDEX(#REF!,1,MATCH((B492),#REF!,0)))),"Ссылка"),"")</f>
        <v/>
      </c>
    </row>
    <row r="493" spans="1:9" ht="50.1" customHeight="1">
      <c r="A493" s="11" t="str">
        <f>IFERROR(INDEX(ФОП!$A$20:$D$1000,MATCH(B493,ФОП!$C$20:$C$1000,0),2),"")</f>
        <v/>
      </c>
      <c r="B493" s="11"/>
      <c r="C493" s="2" t="str">
        <f>IFERROR(INDEX(ФОП!$C$30:$D$1000,MATCH(B493,ФОП!$C$30:$C$1000,0),2),"")</f>
        <v/>
      </c>
      <c r="D493" s="11"/>
      <c r="E493" s="2"/>
      <c r="F493" s="12"/>
      <c r="G493" s="13" t="str">
        <f>IF(IFERROR(INDEX(ФОП!$H$20:$H$1000,MATCH(B493,ФОП!$C$20:$C$1000,0),1),"")=0,"",IFERROR(INDEX(ФОП!$H$20:$H$1000,MATCH(B493,ФОП!$C$20:$C$1000,0),1),""))</f>
        <v/>
      </c>
      <c r="H493" s="11"/>
      <c r="I493" s="16" t="str">
        <f>IFERROR(HYPERLINK(Админка!$C$25&amp;"Категории!"&amp;ADDRESS(2,COLUMN(INDEX(#REF!,1,MATCH((B493),#REF!,0)))),"Ссылка"),"")</f>
        <v/>
      </c>
    </row>
    <row r="494" spans="1:9" ht="50.1" customHeight="1">
      <c r="A494" s="11" t="str">
        <f>IFERROR(INDEX(ФОП!$A$20:$D$1000,MATCH(B494,ФОП!$C$20:$C$1000,0),2),"")</f>
        <v/>
      </c>
      <c r="B494" s="11"/>
      <c r="C494" s="2" t="str">
        <f>IFERROR(INDEX(ФОП!$C$30:$D$1000,MATCH(B494,ФОП!$C$30:$C$1000,0),2),"")</f>
        <v/>
      </c>
      <c r="D494" s="11"/>
      <c r="E494" s="2"/>
      <c r="F494" s="12"/>
      <c r="G494" s="13" t="str">
        <f>IF(IFERROR(INDEX(ФОП!$H$20:$H$1000,MATCH(B494,ФОП!$C$20:$C$1000,0),1),"")=0,"",IFERROR(INDEX(ФОП!$H$20:$H$1000,MATCH(B494,ФОП!$C$20:$C$1000,0),1),""))</f>
        <v/>
      </c>
      <c r="H494" s="11"/>
      <c r="I494" s="16" t="str">
        <f>IFERROR(HYPERLINK(Админка!$C$25&amp;"Категории!"&amp;ADDRESS(2,COLUMN(INDEX(#REF!,1,MATCH((B494),#REF!,0)))),"Ссылка"),"")</f>
        <v/>
      </c>
    </row>
    <row r="495" spans="1:9" ht="50.1" customHeight="1">
      <c r="A495" s="11" t="str">
        <f>IFERROR(INDEX(ФОП!$A$20:$D$1000,MATCH(B495,ФОП!$C$20:$C$1000,0),2),"")</f>
        <v/>
      </c>
      <c r="B495" s="11"/>
      <c r="C495" s="2" t="str">
        <f>IFERROR(INDEX(ФОП!$C$30:$D$1000,MATCH(B495,ФОП!$C$30:$C$1000,0),2),"")</f>
        <v/>
      </c>
      <c r="D495" s="11"/>
      <c r="E495" s="2"/>
      <c r="F495" s="12"/>
      <c r="G495" s="13" t="str">
        <f>IF(IFERROR(INDEX(ФОП!$H$20:$H$1000,MATCH(B495,ФОП!$C$20:$C$1000,0),1),"")=0,"",IFERROR(INDEX(ФОП!$H$20:$H$1000,MATCH(B495,ФОП!$C$20:$C$1000,0),1),""))</f>
        <v/>
      </c>
      <c r="H495" s="11"/>
      <c r="I495" s="16" t="str">
        <f>IFERROR(HYPERLINK(Админка!$C$25&amp;"Категории!"&amp;ADDRESS(2,COLUMN(INDEX(#REF!,1,MATCH((B495),#REF!,0)))),"Ссылка"),"")</f>
        <v/>
      </c>
    </row>
    <row r="496" spans="1:9" ht="50.1" customHeight="1">
      <c r="A496" s="11" t="str">
        <f>IFERROR(INDEX(ФОП!$A$20:$D$1000,MATCH(B496,ФОП!$C$20:$C$1000,0),2),"")</f>
        <v/>
      </c>
      <c r="B496" s="11"/>
      <c r="C496" s="2" t="str">
        <f>IFERROR(INDEX(ФОП!$C$30:$D$1000,MATCH(B496,ФОП!$C$30:$C$1000,0),2),"")</f>
        <v/>
      </c>
      <c r="D496" s="11"/>
      <c r="E496" s="2"/>
      <c r="F496" s="12"/>
      <c r="G496" s="13" t="str">
        <f>IF(IFERROR(INDEX(ФОП!$H$20:$H$1000,MATCH(B496,ФОП!$C$20:$C$1000,0),1),"")=0,"",IFERROR(INDEX(ФОП!$H$20:$H$1000,MATCH(B496,ФОП!$C$20:$C$1000,0),1),""))</f>
        <v/>
      </c>
      <c r="H496" s="11"/>
      <c r="I496" s="16" t="str">
        <f>IFERROR(HYPERLINK(Админка!$C$25&amp;"Категории!"&amp;ADDRESS(2,COLUMN(INDEX(#REF!,1,MATCH((B496),#REF!,0)))),"Ссылка"),"")</f>
        <v/>
      </c>
    </row>
    <row r="497" spans="1:9" ht="50.1" customHeight="1">
      <c r="A497" s="11" t="str">
        <f>IFERROR(INDEX(ФОП!$A$20:$D$1000,MATCH(B497,ФОП!$C$20:$C$1000,0),2),"")</f>
        <v/>
      </c>
      <c r="B497" s="11"/>
      <c r="C497" s="2" t="str">
        <f>IFERROR(INDEX(ФОП!$C$30:$D$1000,MATCH(B497,ФОП!$C$30:$C$1000,0),2),"")</f>
        <v/>
      </c>
      <c r="D497" s="11"/>
      <c r="E497" s="2"/>
      <c r="F497" s="12"/>
      <c r="G497" s="13" t="str">
        <f>IF(IFERROR(INDEX(ФОП!$H$20:$H$1000,MATCH(B497,ФОП!$C$20:$C$1000,0),1),"")=0,"",IFERROR(INDEX(ФОП!$H$20:$H$1000,MATCH(B497,ФОП!$C$20:$C$1000,0),1),""))</f>
        <v/>
      </c>
      <c r="H497" s="11"/>
      <c r="I497" s="16" t="str">
        <f>IFERROR(HYPERLINK(Админка!$C$25&amp;"Категории!"&amp;ADDRESS(2,COLUMN(INDEX(#REF!,1,MATCH((B497),#REF!,0)))),"Ссылка"),"")</f>
        <v/>
      </c>
    </row>
    <row r="498" spans="1:9" ht="50.1" customHeight="1">
      <c r="A498" s="11" t="str">
        <f>IFERROR(INDEX(ФОП!$A$20:$D$1000,MATCH(B498,ФОП!$C$20:$C$1000,0),2),"")</f>
        <v/>
      </c>
      <c r="B498" s="11"/>
      <c r="C498" s="2" t="str">
        <f>IFERROR(INDEX(ФОП!$C$30:$D$1000,MATCH(B498,ФОП!$C$30:$C$1000,0),2),"")</f>
        <v/>
      </c>
      <c r="D498" s="11"/>
      <c r="E498" s="2"/>
      <c r="F498" s="12"/>
      <c r="G498" s="13" t="str">
        <f>IF(IFERROR(INDEX(ФОП!$H$20:$H$1000,MATCH(B498,ФОП!$C$20:$C$1000,0),1),"")=0,"",IFERROR(INDEX(ФОП!$H$20:$H$1000,MATCH(B498,ФОП!$C$20:$C$1000,0),1),""))</f>
        <v/>
      </c>
      <c r="H498" s="11"/>
      <c r="I498" s="16" t="str">
        <f>IFERROR(HYPERLINK(Админка!$C$25&amp;"Категории!"&amp;ADDRESS(2,COLUMN(INDEX(#REF!,1,MATCH((B498),#REF!,0)))),"Ссылка"),"")</f>
        <v/>
      </c>
    </row>
    <row r="499" spans="1:9" ht="50.1" customHeight="1">
      <c r="A499" s="11" t="str">
        <f>IFERROR(INDEX(ФОП!$A$20:$D$1000,MATCH(B499,ФОП!$C$20:$C$1000,0),2),"")</f>
        <v/>
      </c>
      <c r="B499" s="11"/>
      <c r="C499" s="2" t="str">
        <f>IFERROR(INDEX(ФОП!$C$30:$D$1000,MATCH(B499,ФОП!$C$30:$C$1000,0),2),"")</f>
        <v/>
      </c>
      <c r="D499" s="11"/>
      <c r="E499" s="2"/>
      <c r="F499" s="12"/>
      <c r="G499" s="13" t="str">
        <f>IF(IFERROR(INDEX(ФОП!$H$20:$H$1000,MATCH(B499,ФОП!$C$20:$C$1000,0),1),"")=0,"",IFERROR(INDEX(ФОП!$H$20:$H$1000,MATCH(B499,ФОП!$C$20:$C$1000,0),1),""))</f>
        <v/>
      </c>
      <c r="H499" s="11"/>
      <c r="I499" s="16" t="str">
        <f>IFERROR(HYPERLINK(Админка!$C$25&amp;"Категории!"&amp;ADDRESS(2,COLUMN(INDEX(#REF!,1,MATCH((B499),#REF!,0)))),"Ссылка"),"")</f>
        <v/>
      </c>
    </row>
    <row r="500" spans="1:9" ht="50.1" customHeight="1">
      <c r="A500" s="11" t="str">
        <f>IFERROR(INDEX(ФОП!$A$20:$D$1000,MATCH(B500,ФОП!$C$20:$C$1000,0),2),"")</f>
        <v/>
      </c>
      <c r="B500" s="11"/>
      <c r="C500" s="2" t="str">
        <f>IFERROR(INDEX(ФОП!$C$30:$D$1000,MATCH(B500,ФОП!$C$30:$C$1000,0),2),"")</f>
        <v/>
      </c>
      <c r="D500" s="11"/>
      <c r="E500" s="2"/>
      <c r="F500" s="12"/>
      <c r="G500" s="13" t="str">
        <f>IF(IFERROR(INDEX(ФОП!$H$20:$H$1000,MATCH(B500,ФОП!$C$20:$C$1000,0),1),"")=0,"",IFERROR(INDEX(ФОП!$H$20:$H$1000,MATCH(B500,ФОП!$C$20:$C$1000,0),1),""))</f>
        <v/>
      </c>
      <c r="H500" s="11"/>
      <c r="I500" s="16" t="str">
        <f>IFERROR(HYPERLINK(Админка!$C$25&amp;"Категории!"&amp;ADDRESS(2,COLUMN(INDEX(#REF!,1,MATCH((B500),#REF!,0)))),"Ссылка"),"")</f>
        <v/>
      </c>
    </row>
    <row r="501" spans="1:9" ht="50.1" customHeight="1">
      <c r="A501" s="11" t="str">
        <f>IFERROR(INDEX(ФОП!$A$20:$D$1000,MATCH(B501,ФОП!$C$20:$C$1000,0),2),"")</f>
        <v/>
      </c>
      <c r="B501" s="11"/>
      <c r="C501" s="2" t="str">
        <f>IFERROR(INDEX(ФОП!$C$30:$D$1000,MATCH(B501,ФОП!$C$30:$C$1000,0),2),"")</f>
        <v/>
      </c>
      <c r="D501" s="11"/>
      <c r="E501" s="2"/>
      <c r="F501" s="12"/>
      <c r="G501" s="13" t="str">
        <f>IF(IFERROR(INDEX(ФОП!$H$20:$H$1000,MATCH(B501,ФОП!$C$20:$C$1000,0),1),"")=0,"",IFERROR(INDEX(ФОП!$H$20:$H$1000,MATCH(B501,ФОП!$C$20:$C$1000,0),1),""))</f>
        <v/>
      </c>
      <c r="H501" s="11"/>
      <c r="I501" s="16" t="str">
        <f>IFERROR(HYPERLINK(Админка!$C$25&amp;"Категории!"&amp;ADDRESS(2,COLUMN(INDEX(#REF!,1,MATCH((B501),#REF!,0)))),"Ссылка"),"")</f>
        <v/>
      </c>
    </row>
    <row r="502" spans="1:9" ht="50.1" customHeight="1">
      <c r="A502" s="11" t="str">
        <f>IFERROR(INDEX(ФОП!$A$20:$D$1000,MATCH(B502,ФОП!$C$20:$C$1000,0),2),"")</f>
        <v/>
      </c>
      <c r="B502" s="11"/>
      <c r="C502" s="2" t="str">
        <f>IFERROR(INDEX(ФОП!$C$30:$D$1000,MATCH(B502,ФОП!$C$30:$C$1000,0),2),"")</f>
        <v/>
      </c>
      <c r="D502" s="11"/>
      <c r="E502" s="2"/>
      <c r="F502" s="12"/>
      <c r="G502" s="13" t="str">
        <f>IF(IFERROR(INDEX(ФОП!$H$20:$H$1000,MATCH(B502,ФОП!$C$20:$C$1000,0),1),"")=0,"",IFERROR(INDEX(ФОП!$H$20:$H$1000,MATCH(B502,ФОП!$C$20:$C$1000,0),1),""))</f>
        <v/>
      </c>
      <c r="H502" s="11"/>
      <c r="I502" s="16" t="str">
        <f>IFERROR(HYPERLINK(Админка!$C$25&amp;"Категории!"&amp;ADDRESS(2,COLUMN(INDEX(#REF!,1,MATCH((B502),#REF!,0)))),"Ссылка"),"")</f>
        <v/>
      </c>
    </row>
    <row r="503" spans="1:9" ht="50.1" customHeight="1">
      <c r="A503" s="11" t="str">
        <f>IFERROR(INDEX(ФОП!$A$20:$D$1000,MATCH(B503,ФОП!$C$20:$C$1000,0),2),"")</f>
        <v/>
      </c>
      <c r="B503" s="11"/>
      <c r="C503" s="2" t="str">
        <f>IFERROR(INDEX(ФОП!$C$30:$D$1000,MATCH(B503,ФОП!$C$30:$C$1000,0),2),"")</f>
        <v/>
      </c>
      <c r="D503" s="11"/>
      <c r="E503" s="2"/>
      <c r="F503" s="12"/>
      <c r="G503" s="13" t="str">
        <f>IF(IFERROR(INDEX(ФОП!$H$20:$H$1000,MATCH(B503,ФОП!$C$20:$C$1000,0),1),"")=0,"",IFERROR(INDEX(ФОП!$H$20:$H$1000,MATCH(B503,ФОП!$C$20:$C$1000,0),1),""))</f>
        <v/>
      </c>
      <c r="H503" s="11"/>
      <c r="I503" s="16" t="str">
        <f>IFERROR(HYPERLINK(Админка!$C$25&amp;"Категории!"&amp;ADDRESS(2,COLUMN(INDEX(#REF!,1,MATCH((B503),#REF!,0)))),"Ссылка"),"")</f>
        <v/>
      </c>
    </row>
    <row r="504" spans="1:9" ht="50.1" customHeight="1">
      <c r="A504" s="11" t="str">
        <f>IFERROR(INDEX(ФОП!$A$20:$D$1000,MATCH(B504,ФОП!$C$20:$C$1000,0),2),"")</f>
        <v/>
      </c>
      <c r="B504" s="11"/>
      <c r="C504" s="2" t="str">
        <f>IFERROR(INDEX(ФОП!$C$30:$D$1000,MATCH(B504,ФОП!$C$30:$C$1000,0),2),"")</f>
        <v/>
      </c>
      <c r="D504" s="11"/>
      <c r="E504" s="2"/>
      <c r="F504" s="12"/>
      <c r="G504" s="13" t="str">
        <f>IF(IFERROR(INDEX(ФОП!$H$20:$H$1000,MATCH(B504,ФОП!$C$20:$C$1000,0),1),"")=0,"",IFERROR(INDEX(ФОП!$H$20:$H$1000,MATCH(B504,ФОП!$C$20:$C$1000,0),1),""))</f>
        <v/>
      </c>
      <c r="H504" s="11"/>
      <c r="I504" s="16" t="str">
        <f>IFERROR(HYPERLINK(Админка!$C$25&amp;"Категории!"&amp;ADDRESS(2,COLUMN(INDEX(#REF!,1,MATCH((B504),#REF!,0)))),"Ссылка"),"")</f>
        <v/>
      </c>
    </row>
    <row r="505" spans="1:9" ht="50.1" customHeight="1">
      <c r="A505" s="11" t="str">
        <f>IFERROR(INDEX(ФОП!$A$20:$D$1000,MATCH(B505,ФОП!$C$20:$C$1000,0),2),"")</f>
        <v/>
      </c>
      <c r="B505" s="11"/>
      <c r="C505" s="2" t="str">
        <f>IFERROR(INDEX(ФОП!$C$30:$D$1000,MATCH(B505,ФОП!$C$30:$C$1000,0),2),"")</f>
        <v/>
      </c>
      <c r="D505" s="11"/>
      <c r="E505" s="2"/>
      <c r="F505" s="12"/>
      <c r="G505" s="13" t="str">
        <f>IF(IFERROR(INDEX(ФОП!$H$20:$H$1000,MATCH(B505,ФОП!$C$20:$C$1000,0),1),"")=0,"",IFERROR(INDEX(ФОП!$H$20:$H$1000,MATCH(B505,ФОП!$C$20:$C$1000,0),1),""))</f>
        <v/>
      </c>
      <c r="H505" s="11"/>
      <c r="I505" s="16" t="str">
        <f>IFERROR(HYPERLINK(Админка!$C$25&amp;"Категории!"&amp;ADDRESS(2,COLUMN(INDEX(#REF!,1,MATCH((B505),#REF!,0)))),"Ссылка"),"")</f>
        <v/>
      </c>
    </row>
    <row r="506" spans="1:9" ht="50.1" customHeight="1">
      <c r="A506" s="11" t="str">
        <f>IFERROR(INDEX(ФОП!$A$20:$D$1000,MATCH(B506,ФОП!$C$20:$C$1000,0),2),"")</f>
        <v/>
      </c>
      <c r="B506" s="11"/>
      <c r="C506" s="2" t="str">
        <f>IFERROR(INDEX(ФОП!$C$30:$D$1000,MATCH(B506,ФОП!$C$30:$C$1000,0),2),"")</f>
        <v/>
      </c>
      <c r="D506" s="11"/>
      <c r="E506" s="2"/>
      <c r="F506" s="12"/>
      <c r="G506" s="13" t="str">
        <f>IF(IFERROR(INDEX(ФОП!$H$20:$H$1000,MATCH(B506,ФОП!$C$20:$C$1000,0),1),"")=0,"",IFERROR(INDEX(ФОП!$H$20:$H$1000,MATCH(B506,ФОП!$C$20:$C$1000,0),1),""))</f>
        <v/>
      </c>
      <c r="H506" s="11"/>
      <c r="I506" s="16" t="str">
        <f>IFERROR(HYPERLINK(Админка!$C$25&amp;"Категории!"&amp;ADDRESS(2,COLUMN(INDEX(#REF!,1,MATCH((B506),#REF!,0)))),"Ссылка"),"")</f>
        <v/>
      </c>
    </row>
    <row r="507" spans="1:9" ht="50.1" customHeight="1">
      <c r="A507" s="11" t="str">
        <f>IFERROR(INDEX(ФОП!$A$20:$D$1000,MATCH(B507,ФОП!$C$20:$C$1000,0),2),"")</f>
        <v/>
      </c>
      <c r="B507" s="11"/>
      <c r="C507" s="2" t="str">
        <f>IFERROR(INDEX(ФОП!$C$30:$D$1000,MATCH(B507,ФОП!$C$30:$C$1000,0),2),"")</f>
        <v/>
      </c>
      <c r="D507" s="11"/>
      <c r="E507" s="2"/>
      <c r="F507" s="12"/>
      <c r="G507" s="13" t="str">
        <f>IF(IFERROR(INDEX(ФОП!$H$20:$H$1000,MATCH(B507,ФОП!$C$20:$C$1000,0),1),"")=0,"",IFERROR(INDEX(ФОП!$H$20:$H$1000,MATCH(B507,ФОП!$C$20:$C$1000,0),1),""))</f>
        <v/>
      </c>
      <c r="H507" s="11"/>
      <c r="I507" s="16" t="str">
        <f>IFERROR(HYPERLINK(Админка!$C$25&amp;"Категории!"&amp;ADDRESS(2,COLUMN(INDEX(#REF!,1,MATCH((B507),#REF!,0)))),"Ссылка"),"")</f>
        <v/>
      </c>
    </row>
    <row r="508" spans="1:9" ht="50.1" customHeight="1">
      <c r="A508" s="11" t="str">
        <f>IFERROR(INDEX(ФОП!$A$20:$D$1000,MATCH(B508,ФОП!$C$20:$C$1000,0),2),"")</f>
        <v/>
      </c>
      <c r="B508" s="11"/>
      <c r="C508" s="2" t="str">
        <f>IFERROR(INDEX(ФОП!$C$30:$D$1000,MATCH(B508,ФОП!$C$30:$C$1000,0),2),"")</f>
        <v/>
      </c>
      <c r="D508" s="11"/>
      <c r="E508" s="2"/>
      <c r="F508" s="12"/>
      <c r="G508" s="13" t="str">
        <f>IF(IFERROR(INDEX(ФОП!$H$20:$H$1000,MATCH(B508,ФОП!$C$20:$C$1000,0),1),"")=0,"",IFERROR(INDEX(ФОП!$H$20:$H$1000,MATCH(B508,ФОП!$C$20:$C$1000,0),1),""))</f>
        <v/>
      </c>
      <c r="H508" s="11"/>
      <c r="I508" s="16" t="str">
        <f>IFERROR(HYPERLINK(Админка!$C$25&amp;"Категории!"&amp;ADDRESS(2,COLUMN(INDEX(#REF!,1,MATCH((B508),#REF!,0)))),"Ссылка"),"")</f>
        <v/>
      </c>
    </row>
    <row r="509" spans="1:9" ht="50.1" customHeight="1">
      <c r="A509" s="11" t="str">
        <f>IFERROR(INDEX(ФОП!$A$20:$D$1000,MATCH(B509,ФОП!$C$20:$C$1000,0),2),"")</f>
        <v/>
      </c>
      <c r="B509" s="11"/>
      <c r="C509" s="2" t="str">
        <f>IFERROR(INDEX(ФОП!$C$30:$D$1000,MATCH(B509,ФОП!$C$30:$C$1000,0),2),"")</f>
        <v/>
      </c>
      <c r="D509" s="11"/>
      <c r="E509" s="2"/>
      <c r="F509" s="12"/>
      <c r="G509" s="13" t="str">
        <f>IF(IFERROR(INDEX(ФОП!$H$20:$H$1000,MATCH(B509,ФОП!$C$20:$C$1000,0),1),"")=0,"",IFERROR(INDEX(ФОП!$H$20:$H$1000,MATCH(B509,ФОП!$C$20:$C$1000,0),1),""))</f>
        <v/>
      </c>
      <c r="H509" s="11"/>
      <c r="I509" s="16" t="str">
        <f>IFERROR(HYPERLINK(Админка!$C$25&amp;"Категории!"&amp;ADDRESS(2,COLUMN(INDEX(#REF!,1,MATCH((B509),#REF!,0)))),"Ссылка"),"")</f>
        <v/>
      </c>
    </row>
    <row r="510" spans="1:9" ht="50.1" customHeight="1">
      <c r="A510" s="11" t="str">
        <f>IFERROR(INDEX(ФОП!$A$20:$D$1000,MATCH(B510,ФОП!$C$20:$C$1000,0),2),"")</f>
        <v/>
      </c>
      <c r="B510" s="11"/>
      <c r="C510" s="2" t="str">
        <f>IFERROR(INDEX(ФОП!$C$30:$D$1000,MATCH(B510,ФОП!$C$30:$C$1000,0),2),"")</f>
        <v/>
      </c>
      <c r="D510" s="11"/>
      <c r="E510" s="2"/>
      <c r="F510" s="12"/>
      <c r="G510" s="13" t="str">
        <f>IF(IFERROR(INDEX(ФОП!$H$20:$H$1000,MATCH(B510,ФОП!$C$20:$C$1000,0),1),"")=0,"",IFERROR(INDEX(ФОП!$H$20:$H$1000,MATCH(B510,ФОП!$C$20:$C$1000,0),1),""))</f>
        <v/>
      </c>
      <c r="H510" s="11"/>
      <c r="I510" s="16" t="str">
        <f>IFERROR(HYPERLINK(Админка!$C$25&amp;"Категории!"&amp;ADDRESS(2,COLUMN(INDEX(#REF!,1,MATCH((B510),#REF!,0)))),"Ссылка"),"")</f>
        <v/>
      </c>
    </row>
    <row r="511" spans="1:9" ht="50.1" customHeight="1">
      <c r="A511" s="11" t="str">
        <f>IFERROR(INDEX(ФОП!$A$20:$D$1000,MATCH(B511,ФОП!$C$20:$C$1000,0),2),"")</f>
        <v/>
      </c>
      <c r="B511" s="11"/>
      <c r="C511" s="2" t="str">
        <f>IFERROR(INDEX(ФОП!$C$30:$D$1000,MATCH(B511,ФОП!$C$30:$C$1000,0),2),"")</f>
        <v/>
      </c>
      <c r="D511" s="11"/>
      <c r="E511" s="2"/>
      <c r="F511" s="12"/>
      <c r="G511" s="13" t="str">
        <f>IF(IFERROR(INDEX(ФОП!$H$20:$H$1000,MATCH(B511,ФОП!$C$20:$C$1000,0),1),"")=0,"",IFERROR(INDEX(ФОП!$H$20:$H$1000,MATCH(B511,ФОП!$C$20:$C$1000,0),1),""))</f>
        <v/>
      </c>
      <c r="H511" s="11"/>
      <c r="I511" s="16" t="str">
        <f>IFERROR(HYPERLINK(Админка!$C$25&amp;"Категории!"&amp;ADDRESS(2,COLUMN(INDEX(#REF!,1,MATCH((B511),#REF!,0)))),"Ссылка"),"")</f>
        <v/>
      </c>
    </row>
    <row r="512" spans="1:9" ht="50.1" customHeight="1">
      <c r="A512" s="11" t="str">
        <f>IFERROR(INDEX(ФОП!$A$20:$D$1000,MATCH(B512,ФОП!$C$20:$C$1000,0),2),"")</f>
        <v/>
      </c>
      <c r="B512" s="11"/>
      <c r="C512" s="2" t="str">
        <f>IFERROR(INDEX(ФОП!$C$30:$D$1000,MATCH(B512,ФОП!$C$30:$C$1000,0),2),"")</f>
        <v/>
      </c>
      <c r="D512" s="11"/>
      <c r="E512" s="2"/>
      <c r="F512" s="12"/>
      <c r="G512" s="13" t="str">
        <f>IF(IFERROR(INDEX(ФОП!$H$20:$H$1000,MATCH(B512,ФОП!$C$20:$C$1000,0),1),"")=0,"",IFERROR(INDEX(ФОП!$H$20:$H$1000,MATCH(B512,ФОП!$C$20:$C$1000,0),1),""))</f>
        <v/>
      </c>
      <c r="H512" s="11"/>
      <c r="I512" s="16" t="str">
        <f>IFERROR(HYPERLINK(Админка!$C$25&amp;"Категории!"&amp;ADDRESS(2,COLUMN(INDEX(#REF!,1,MATCH((B512),#REF!,0)))),"Ссылка"),"")</f>
        <v/>
      </c>
    </row>
    <row r="513" spans="1:9" ht="50.1" customHeight="1">
      <c r="A513" s="11" t="str">
        <f>IFERROR(INDEX(ФОП!$A$20:$D$1000,MATCH(B513,ФОП!$C$20:$C$1000,0),2),"")</f>
        <v/>
      </c>
      <c r="B513" s="11"/>
      <c r="C513" s="2" t="str">
        <f>IFERROR(INDEX(ФОП!$C$30:$D$1000,MATCH(B513,ФОП!$C$30:$C$1000,0),2),"")</f>
        <v/>
      </c>
      <c r="D513" s="11"/>
      <c r="E513" s="2"/>
      <c r="F513" s="12"/>
      <c r="G513" s="13" t="str">
        <f>IF(IFERROR(INDEX(ФОП!$H$20:$H$1000,MATCH(B513,ФОП!$C$20:$C$1000,0),1),"")=0,"",IFERROR(INDEX(ФОП!$H$20:$H$1000,MATCH(B513,ФОП!$C$20:$C$1000,0),1),""))</f>
        <v/>
      </c>
      <c r="H513" s="11"/>
      <c r="I513" s="16" t="str">
        <f>IFERROR(HYPERLINK(Админка!$C$25&amp;"Категории!"&amp;ADDRESS(2,COLUMN(INDEX(#REF!,1,MATCH((B513),#REF!,0)))),"Ссылка"),"")</f>
        <v/>
      </c>
    </row>
    <row r="514" spans="1:9" ht="50.1" customHeight="1">
      <c r="A514" s="11" t="str">
        <f>IFERROR(INDEX(ФОП!$A$20:$D$1000,MATCH(B514,ФОП!$C$20:$C$1000,0),2),"")</f>
        <v/>
      </c>
      <c r="B514" s="11"/>
      <c r="C514" s="2" t="str">
        <f>IFERROR(INDEX(ФОП!$C$30:$D$1000,MATCH(B514,ФОП!$C$30:$C$1000,0),2),"")</f>
        <v/>
      </c>
      <c r="D514" s="11"/>
      <c r="E514" s="2"/>
      <c r="F514" s="12"/>
      <c r="G514" s="13" t="str">
        <f>IF(IFERROR(INDEX(ФОП!$H$20:$H$1000,MATCH(B514,ФОП!$C$20:$C$1000,0),1),"")=0,"",IFERROR(INDEX(ФОП!$H$20:$H$1000,MATCH(B514,ФОП!$C$20:$C$1000,0),1),""))</f>
        <v/>
      </c>
      <c r="H514" s="11"/>
      <c r="I514" s="16" t="str">
        <f>IFERROR(HYPERLINK(Админка!$C$25&amp;"Категории!"&amp;ADDRESS(2,COLUMN(INDEX(#REF!,1,MATCH((B514),#REF!,0)))),"Ссылка"),"")</f>
        <v/>
      </c>
    </row>
    <row r="515" spans="1:9" ht="50.1" customHeight="1">
      <c r="A515" s="11" t="str">
        <f>IFERROR(INDEX(ФОП!$A$20:$D$1000,MATCH(B515,ФОП!$C$20:$C$1000,0),2),"")</f>
        <v/>
      </c>
      <c r="B515" s="11"/>
      <c r="C515" s="2" t="str">
        <f>IFERROR(INDEX(ФОП!$C$30:$D$1000,MATCH(B515,ФОП!$C$30:$C$1000,0),2),"")</f>
        <v/>
      </c>
      <c r="D515" s="11"/>
      <c r="E515" s="2"/>
      <c r="F515" s="12"/>
      <c r="G515" s="13" t="str">
        <f>IF(IFERROR(INDEX(ФОП!$H$20:$H$1000,MATCH(B515,ФОП!$C$20:$C$1000,0),1),"")=0,"",IFERROR(INDEX(ФОП!$H$20:$H$1000,MATCH(B515,ФОП!$C$20:$C$1000,0),1),""))</f>
        <v/>
      </c>
      <c r="H515" s="11"/>
      <c r="I515" s="16" t="str">
        <f>IFERROR(HYPERLINK(Админка!$C$25&amp;"Категории!"&amp;ADDRESS(2,COLUMN(INDEX(#REF!,1,MATCH((B515),#REF!,0)))),"Ссылка"),"")</f>
        <v/>
      </c>
    </row>
    <row r="516" spans="1:9" ht="50.1" customHeight="1">
      <c r="A516" s="11" t="str">
        <f>IFERROR(INDEX(ФОП!$A$20:$D$1000,MATCH(B516,ФОП!$C$20:$C$1000,0),2),"")</f>
        <v/>
      </c>
      <c r="B516" s="11"/>
      <c r="C516" s="2" t="str">
        <f>IFERROR(INDEX(ФОП!$C$30:$D$1000,MATCH(B516,ФОП!$C$30:$C$1000,0),2),"")</f>
        <v/>
      </c>
      <c r="D516" s="11"/>
      <c r="E516" s="2"/>
      <c r="F516" s="12"/>
      <c r="G516" s="13" t="str">
        <f>IF(IFERROR(INDEX(ФОП!$H$20:$H$1000,MATCH(B516,ФОП!$C$20:$C$1000,0),1),"")=0,"",IFERROR(INDEX(ФОП!$H$20:$H$1000,MATCH(B516,ФОП!$C$20:$C$1000,0),1),""))</f>
        <v/>
      </c>
      <c r="H516" s="11"/>
      <c r="I516" s="16" t="str">
        <f>IFERROR(HYPERLINK(Админка!$C$25&amp;"Категории!"&amp;ADDRESS(2,COLUMN(INDEX(#REF!,1,MATCH((B516),#REF!,0)))),"Ссылка"),"")</f>
        <v/>
      </c>
    </row>
    <row r="517" spans="1:9" ht="50.1" customHeight="1">
      <c r="A517" s="11" t="str">
        <f>IFERROR(INDEX(ФОП!$A$20:$D$1000,MATCH(B517,ФОП!$C$20:$C$1000,0),2),"")</f>
        <v/>
      </c>
      <c r="B517" s="11"/>
      <c r="C517" s="2" t="str">
        <f>IFERROR(INDEX(ФОП!$C$30:$D$1000,MATCH(B517,ФОП!$C$30:$C$1000,0),2),"")</f>
        <v/>
      </c>
      <c r="D517" s="11"/>
      <c r="E517" s="2"/>
      <c r="F517" s="12"/>
      <c r="G517" s="13" t="str">
        <f>IF(IFERROR(INDEX(ФОП!$H$20:$H$1000,MATCH(B517,ФОП!$C$20:$C$1000,0),1),"")=0,"",IFERROR(INDEX(ФОП!$H$20:$H$1000,MATCH(B517,ФОП!$C$20:$C$1000,0),1),""))</f>
        <v/>
      </c>
      <c r="H517" s="11"/>
      <c r="I517" s="16" t="str">
        <f>IFERROR(HYPERLINK(Админка!$C$25&amp;"Категории!"&amp;ADDRESS(2,COLUMN(INDEX(#REF!,1,MATCH((B517),#REF!,0)))),"Ссылка"),"")</f>
        <v/>
      </c>
    </row>
    <row r="518" spans="1:9" ht="50.1" customHeight="1">
      <c r="A518" s="11" t="str">
        <f>IFERROR(INDEX(ФОП!$A$20:$D$1000,MATCH(B518,ФОП!$C$20:$C$1000,0),2),"")</f>
        <v/>
      </c>
      <c r="B518" s="11"/>
      <c r="C518" s="2" t="str">
        <f>IFERROR(INDEX(ФОП!$C$30:$D$1000,MATCH(B518,ФОП!$C$30:$C$1000,0),2),"")</f>
        <v/>
      </c>
      <c r="D518" s="11"/>
      <c r="E518" s="2"/>
      <c r="F518" s="12"/>
      <c r="G518" s="13" t="str">
        <f>IF(IFERROR(INDEX(ФОП!$H$20:$H$1000,MATCH(B518,ФОП!$C$20:$C$1000,0),1),"")=0,"",IFERROR(INDEX(ФОП!$H$20:$H$1000,MATCH(B518,ФОП!$C$20:$C$1000,0),1),""))</f>
        <v/>
      </c>
      <c r="H518" s="11"/>
      <c r="I518" s="16" t="str">
        <f>IFERROR(HYPERLINK(Админка!$C$25&amp;"Категории!"&amp;ADDRESS(2,COLUMN(INDEX(#REF!,1,MATCH((B518),#REF!,0)))),"Ссылка"),"")</f>
        <v/>
      </c>
    </row>
    <row r="519" spans="1:9" ht="50.1" customHeight="1">
      <c r="A519" s="11" t="str">
        <f>IFERROR(INDEX(ФОП!$A$20:$D$1000,MATCH(B519,ФОП!$C$20:$C$1000,0),2),"")</f>
        <v/>
      </c>
      <c r="B519" s="11"/>
      <c r="C519" s="2" t="str">
        <f>IFERROR(INDEX(ФОП!$C$30:$D$1000,MATCH(B519,ФОП!$C$30:$C$1000,0),2),"")</f>
        <v/>
      </c>
      <c r="D519" s="11"/>
      <c r="E519" s="2"/>
      <c r="F519" s="12"/>
      <c r="G519" s="13" t="str">
        <f>IF(IFERROR(INDEX(ФОП!$H$20:$H$1000,MATCH(B519,ФОП!$C$20:$C$1000,0),1),"")=0,"",IFERROR(INDEX(ФОП!$H$20:$H$1000,MATCH(B519,ФОП!$C$20:$C$1000,0),1),""))</f>
        <v/>
      </c>
      <c r="H519" s="11"/>
      <c r="I519" s="16" t="str">
        <f>IFERROR(HYPERLINK(Админка!$C$25&amp;"Категории!"&amp;ADDRESS(2,COLUMN(INDEX(#REF!,1,MATCH((B519),#REF!,0)))),"Ссылка"),"")</f>
        <v/>
      </c>
    </row>
    <row r="520" spans="1:9" ht="50.1" customHeight="1">
      <c r="A520" s="11" t="str">
        <f>IFERROR(INDEX(ФОП!$A$20:$D$1000,MATCH(B520,ФОП!$C$20:$C$1000,0),2),"")</f>
        <v/>
      </c>
      <c r="B520" s="11"/>
      <c r="C520" s="2" t="str">
        <f>IFERROR(INDEX(ФОП!$C$30:$D$1000,MATCH(B520,ФОП!$C$30:$C$1000,0),2),"")</f>
        <v/>
      </c>
      <c r="D520" s="11"/>
      <c r="E520" s="2"/>
      <c r="F520" s="12"/>
      <c r="G520" s="13" t="str">
        <f>IF(IFERROR(INDEX(ФОП!$H$20:$H$1000,MATCH(B520,ФОП!$C$20:$C$1000,0),1),"")=0,"",IFERROR(INDEX(ФОП!$H$20:$H$1000,MATCH(B520,ФОП!$C$20:$C$1000,0),1),""))</f>
        <v/>
      </c>
      <c r="H520" s="11"/>
      <c r="I520" s="16" t="str">
        <f>IFERROR(HYPERLINK(Админка!$C$25&amp;"Категории!"&amp;ADDRESS(2,COLUMN(INDEX(#REF!,1,MATCH((B520),#REF!,0)))),"Ссылка"),"")</f>
        <v/>
      </c>
    </row>
    <row r="521" spans="1:9" ht="50.1" customHeight="1">
      <c r="A521" s="11" t="str">
        <f>IFERROR(INDEX(ФОП!$A$20:$D$1000,MATCH(B521,ФОП!$C$20:$C$1000,0),2),"")</f>
        <v/>
      </c>
      <c r="B521" s="11"/>
      <c r="C521" s="2" t="str">
        <f>IFERROR(INDEX(ФОП!$C$30:$D$1000,MATCH(B521,ФОП!$C$30:$C$1000,0),2),"")</f>
        <v/>
      </c>
      <c r="D521" s="11"/>
      <c r="E521" s="2"/>
      <c r="F521" s="12"/>
      <c r="G521" s="13" t="str">
        <f>IF(IFERROR(INDEX(ФОП!$H$20:$H$1000,MATCH(B521,ФОП!$C$20:$C$1000,0),1),"")=0,"",IFERROR(INDEX(ФОП!$H$20:$H$1000,MATCH(B521,ФОП!$C$20:$C$1000,0),1),""))</f>
        <v/>
      </c>
      <c r="H521" s="11"/>
      <c r="I521" s="16" t="str">
        <f>IFERROR(HYPERLINK(Админка!$C$25&amp;"Категории!"&amp;ADDRESS(2,COLUMN(INDEX(#REF!,1,MATCH((B521),#REF!,0)))),"Ссылка"),"")</f>
        <v/>
      </c>
    </row>
    <row r="522" spans="1:9" ht="50.1" customHeight="1">
      <c r="A522" s="11" t="str">
        <f>IFERROR(INDEX(ФОП!$A$20:$D$1000,MATCH(B522,ФОП!$C$20:$C$1000,0),2),"")</f>
        <v/>
      </c>
      <c r="B522" s="11"/>
      <c r="C522" s="2" t="str">
        <f>IFERROR(INDEX(ФОП!$C$30:$D$1000,MATCH(B522,ФОП!$C$30:$C$1000,0),2),"")</f>
        <v/>
      </c>
      <c r="D522" s="11"/>
      <c r="E522" s="2"/>
      <c r="F522" s="12"/>
      <c r="G522" s="13" t="str">
        <f>IF(IFERROR(INDEX(ФОП!$H$20:$H$1000,MATCH(B522,ФОП!$C$20:$C$1000,0),1),"")=0,"",IFERROR(INDEX(ФОП!$H$20:$H$1000,MATCH(B522,ФОП!$C$20:$C$1000,0),1),""))</f>
        <v/>
      </c>
      <c r="H522" s="11"/>
      <c r="I522" s="16" t="str">
        <f>IFERROR(HYPERLINK(Админка!$C$25&amp;"Категории!"&amp;ADDRESS(2,COLUMN(INDEX(#REF!,1,MATCH((B522),#REF!,0)))),"Ссылка"),"")</f>
        <v/>
      </c>
    </row>
    <row r="523" spans="1:9" ht="50.1" customHeight="1">
      <c r="A523" s="11" t="str">
        <f>IFERROR(INDEX(ФОП!$A$20:$D$1000,MATCH(B523,ФОП!$C$20:$C$1000,0),2),"")</f>
        <v/>
      </c>
      <c r="B523" s="11"/>
      <c r="C523" s="2" t="str">
        <f>IFERROR(INDEX(ФОП!$C$30:$D$1000,MATCH(B523,ФОП!$C$30:$C$1000,0),2),"")</f>
        <v/>
      </c>
      <c r="D523" s="11"/>
      <c r="E523" s="2"/>
      <c r="F523" s="12"/>
      <c r="G523" s="13" t="str">
        <f>IF(IFERROR(INDEX(ФОП!$H$20:$H$1000,MATCH(B523,ФОП!$C$20:$C$1000,0),1),"")=0,"",IFERROR(INDEX(ФОП!$H$20:$H$1000,MATCH(B523,ФОП!$C$20:$C$1000,0),1),""))</f>
        <v/>
      </c>
      <c r="H523" s="11"/>
      <c r="I523" s="16" t="str">
        <f>IFERROR(HYPERLINK(Админка!$C$25&amp;"Категории!"&amp;ADDRESS(2,COLUMN(INDEX(#REF!,1,MATCH((B523),#REF!,0)))),"Ссылка"),"")</f>
        <v/>
      </c>
    </row>
    <row r="524" spans="1:9" ht="50.1" customHeight="1">
      <c r="A524" s="11" t="str">
        <f>IFERROR(INDEX(ФОП!$A$20:$D$1000,MATCH(B524,ФОП!$C$20:$C$1000,0),2),"")</f>
        <v/>
      </c>
      <c r="B524" s="11"/>
      <c r="C524" s="2" t="str">
        <f>IFERROR(INDEX(ФОП!$C$30:$D$1000,MATCH(B524,ФОП!$C$30:$C$1000,0),2),"")</f>
        <v/>
      </c>
      <c r="D524" s="11"/>
      <c r="E524" s="2"/>
      <c r="F524" s="12"/>
      <c r="G524" s="13" t="str">
        <f>IF(IFERROR(INDEX(ФОП!$H$20:$H$1000,MATCH(B524,ФОП!$C$20:$C$1000,0),1),"")=0,"",IFERROR(INDEX(ФОП!$H$20:$H$1000,MATCH(B524,ФОП!$C$20:$C$1000,0),1),""))</f>
        <v/>
      </c>
      <c r="H524" s="11"/>
      <c r="I524" s="16" t="str">
        <f>IFERROR(HYPERLINK(Админка!$C$25&amp;"Категории!"&amp;ADDRESS(2,COLUMN(INDEX(#REF!,1,MATCH((B524),#REF!,0)))),"Ссылка"),"")</f>
        <v/>
      </c>
    </row>
    <row r="525" spans="1:9" ht="50.1" customHeight="1">
      <c r="A525" s="11" t="str">
        <f>IFERROR(INDEX(ФОП!$A$20:$D$1000,MATCH(B525,ФОП!$C$20:$C$1000,0),2),"")</f>
        <v/>
      </c>
      <c r="B525" s="11"/>
      <c r="C525" s="2" t="str">
        <f>IFERROR(INDEX(ФОП!$C$30:$D$1000,MATCH(B525,ФОП!$C$30:$C$1000,0),2),"")</f>
        <v/>
      </c>
      <c r="D525" s="11"/>
      <c r="E525" s="2"/>
      <c r="F525" s="12"/>
      <c r="G525" s="13" t="str">
        <f>IF(IFERROR(INDEX(ФОП!$H$20:$H$1000,MATCH(B525,ФОП!$C$20:$C$1000,0),1),"")=0,"",IFERROR(INDEX(ФОП!$H$20:$H$1000,MATCH(B525,ФОП!$C$20:$C$1000,0),1),""))</f>
        <v/>
      </c>
      <c r="H525" s="11"/>
      <c r="I525" s="16" t="str">
        <f>IFERROR(HYPERLINK(Админка!$C$25&amp;"Категории!"&amp;ADDRESS(2,COLUMN(INDEX(#REF!,1,MATCH((B525),#REF!,0)))),"Ссылка"),"")</f>
        <v/>
      </c>
    </row>
    <row r="526" spans="1:9" ht="50.1" customHeight="1">
      <c r="A526" s="11" t="str">
        <f>IFERROR(INDEX(ФОП!$A$20:$D$1000,MATCH(B526,ФОП!$C$20:$C$1000,0),2),"")</f>
        <v/>
      </c>
      <c r="B526" s="11"/>
      <c r="C526" s="2" t="str">
        <f>IFERROR(INDEX(ФОП!$C$30:$D$1000,MATCH(B526,ФОП!$C$30:$C$1000,0),2),"")</f>
        <v/>
      </c>
      <c r="D526" s="11"/>
      <c r="E526" s="2"/>
      <c r="F526" s="12"/>
      <c r="G526" s="13" t="str">
        <f>IF(IFERROR(INDEX(ФОП!$H$20:$H$1000,MATCH(B526,ФОП!$C$20:$C$1000,0),1),"")=0,"",IFERROR(INDEX(ФОП!$H$20:$H$1000,MATCH(B526,ФОП!$C$20:$C$1000,0),1),""))</f>
        <v/>
      </c>
      <c r="H526" s="11"/>
      <c r="I526" s="16" t="str">
        <f>IFERROR(HYPERLINK(Админка!$C$25&amp;"Категории!"&amp;ADDRESS(2,COLUMN(INDEX(#REF!,1,MATCH((B526),#REF!,0)))),"Ссылка"),"")</f>
        <v/>
      </c>
    </row>
    <row r="527" spans="1:9" ht="50.1" customHeight="1">
      <c r="A527" s="11" t="str">
        <f>IFERROR(INDEX(ФОП!$A$20:$D$1000,MATCH(B527,ФОП!$C$20:$C$1000,0),2),"")</f>
        <v/>
      </c>
      <c r="B527" s="11"/>
      <c r="C527" s="2" t="str">
        <f>IFERROR(INDEX(ФОП!$C$30:$D$1000,MATCH(B527,ФОП!$C$30:$C$1000,0),2),"")</f>
        <v/>
      </c>
      <c r="D527" s="11"/>
      <c r="E527" s="2"/>
      <c r="F527" s="12"/>
      <c r="G527" s="13" t="str">
        <f>IF(IFERROR(INDEX(ФОП!$H$20:$H$1000,MATCH(B527,ФОП!$C$20:$C$1000,0),1),"")=0,"",IFERROR(INDEX(ФОП!$H$20:$H$1000,MATCH(B527,ФОП!$C$20:$C$1000,0),1),""))</f>
        <v/>
      </c>
      <c r="H527" s="11"/>
      <c r="I527" s="16" t="str">
        <f>IFERROR(HYPERLINK(Админка!$C$25&amp;"Категории!"&amp;ADDRESS(2,COLUMN(INDEX(#REF!,1,MATCH((B527),#REF!,0)))),"Ссылка"),"")</f>
        <v/>
      </c>
    </row>
    <row r="528" spans="1:9" ht="50.1" customHeight="1">
      <c r="A528" s="11" t="str">
        <f>IFERROR(INDEX(ФОП!$A$20:$D$1000,MATCH(B528,ФОП!$C$20:$C$1000,0),2),"")</f>
        <v/>
      </c>
      <c r="B528" s="11"/>
      <c r="C528" s="2" t="str">
        <f>IFERROR(INDEX(ФОП!$C$30:$D$1000,MATCH(B528,ФОП!$C$30:$C$1000,0),2),"")</f>
        <v/>
      </c>
      <c r="D528" s="11"/>
      <c r="E528" s="2"/>
      <c r="F528" s="12"/>
      <c r="G528" s="13" t="str">
        <f>IF(IFERROR(INDEX(ФОП!$H$20:$H$1000,MATCH(B528,ФОП!$C$20:$C$1000,0),1),"")=0,"",IFERROR(INDEX(ФОП!$H$20:$H$1000,MATCH(B528,ФОП!$C$20:$C$1000,0),1),""))</f>
        <v/>
      </c>
      <c r="H528" s="11"/>
      <c r="I528" s="16" t="str">
        <f>IFERROR(HYPERLINK(Админка!$C$25&amp;"Категории!"&amp;ADDRESS(2,COLUMN(INDEX(#REF!,1,MATCH((B528),#REF!,0)))),"Ссылка"),"")</f>
        <v/>
      </c>
    </row>
    <row r="529" spans="1:9" ht="50.1" customHeight="1">
      <c r="A529" s="11" t="str">
        <f>IFERROR(INDEX(ФОП!$A$20:$D$1000,MATCH(B529,ФОП!$C$20:$C$1000,0),2),"")</f>
        <v/>
      </c>
      <c r="B529" s="11"/>
      <c r="C529" s="2" t="str">
        <f>IFERROR(INDEX(ФОП!$C$30:$D$1000,MATCH(B529,ФОП!$C$30:$C$1000,0),2),"")</f>
        <v/>
      </c>
      <c r="D529" s="11"/>
      <c r="E529" s="2"/>
      <c r="F529" s="12"/>
      <c r="G529" s="13" t="str">
        <f>IF(IFERROR(INDEX(ФОП!$H$20:$H$1000,MATCH(B529,ФОП!$C$20:$C$1000,0),1),"")=0,"",IFERROR(INDEX(ФОП!$H$20:$H$1000,MATCH(B529,ФОП!$C$20:$C$1000,0),1),""))</f>
        <v/>
      </c>
      <c r="H529" s="11"/>
      <c r="I529" s="16" t="str">
        <f>IFERROR(HYPERLINK(Админка!$C$25&amp;"Категории!"&amp;ADDRESS(2,COLUMN(INDEX(#REF!,1,MATCH((B529),#REF!,0)))),"Ссылка"),"")</f>
        <v/>
      </c>
    </row>
    <row r="530" spans="1:9" ht="50.1" customHeight="1">
      <c r="A530" s="11" t="str">
        <f>IFERROR(INDEX(ФОП!$A$20:$D$1000,MATCH(B530,ФОП!$C$20:$C$1000,0),2),"")</f>
        <v/>
      </c>
      <c r="B530" s="11"/>
      <c r="C530" s="2" t="str">
        <f>IFERROR(INDEX(ФОП!$C$30:$D$1000,MATCH(B530,ФОП!$C$30:$C$1000,0),2),"")</f>
        <v/>
      </c>
      <c r="D530" s="11"/>
      <c r="E530" s="2"/>
      <c r="F530" s="12"/>
      <c r="G530" s="13" t="str">
        <f>IF(IFERROR(INDEX(ФОП!$H$20:$H$1000,MATCH(B530,ФОП!$C$20:$C$1000,0),1),"")=0,"",IFERROR(INDEX(ФОП!$H$20:$H$1000,MATCH(B530,ФОП!$C$20:$C$1000,0),1),""))</f>
        <v/>
      </c>
      <c r="H530" s="11"/>
      <c r="I530" s="16" t="str">
        <f>IFERROR(HYPERLINK(Админка!$C$25&amp;"Категории!"&amp;ADDRESS(2,COLUMN(INDEX(#REF!,1,MATCH((B530),#REF!,0)))),"Ссылка"),"")</f>
        <v/>
      </c>
    </row>
    <row r="531" spans="1:9" ht="50.1" customHeight="1">
      <c r="A531" s="11" t="str">
        <f>IFERROR(INDEX(ФОП!$A$20:$D$1000,MATCH(B531,ФОП!$C$20:$C$1000,0),2),"")</f>
        <v/>
      </c>
      <c r="B531" s="11"/>
      <c r="C531" s="2" t="str">
        <f>IFERROR(INDEX(ФОП!$C$30:$D$1000,MATCH(B531,ФОП!$C$30:$C$1000,0),2),"")</f>
        <v/>
      </c>
      <c r="D531" s="11"/>
      <c r="E531" s="2"/>
      <c r="F531" s="12"/>
      <c r="G531" s="13" t="str">
        <f>IF(IFERROR(INDEX(ФОП!$H$20:$H$1000,MATCH(B531,ФОП!$C$20:$C$1000,0),1),"")=0,"",IFERROR(INDEX(ФОП!$H$20:$H$1000,MATCH(B531,ФОП!$C$20:$C$1000,0),1),""))</f>
        <v/>
      </c>
      <c r="H531" s="11"/>
      <c r="I531" s="16" t="str">
        <f>IFERROR(HYPERLINK(Админка!$C$25&amp;"Категории!"&amp;ADDRESS(2,COLUMN(INDEX(#REF!,1,MATCH((B531),#REF!,0)))),"Ссылка"),"")</f>
        <v/>
      </c>
    </row>
    <row r="532" spans="1:9" ht="50.1" customHeight="1">
      <c r="A532" s="11" t="str">
        <f>IFERROR(INDEX(ФОП!$A$20:$D$1000,MATCH(B532,ФОП!$C$20:$C$1000,0),2),"")</f>
        <v/>
      </c>
      <c r="B532" s="11"/>
      <c r="C532" s="2" t="str">
        <f>IFERROR(INDEX(ФОП!$C$30:$D$1000,MATCH(B532,ФОП!$C$30:$C$1000,0),2),"")</f>
        <v/>
      </c>
      <c r="D532" s="11"/>
      <c r="E532" s="2"/>
      <c r="F532" s="12"/>
      <c r="G532" s="13" t="str">
        <f>IF(IFERROR(INDEX(ФОП!$H$20:$H$1000,MATCH(B532,ФОП!$C$20:$C$1000,0),1),"")=0,"",IFERROR(INDEX(ФОП!$H$20:$H$1000,MATCH(B532,ФОП!$C$20:$C$1000,0),1),""))</f>
        <v/>
      </c>
      <c r="H532" s="11"/>
      <c r="I532" s="16" t="str">
        <f>IFERROR(HYPERLINK(Админка!$C$25&amp;"Категории!"&amp;ADDRESS(2,COLUMN(INDEX(#REF!,1,MATCH((B532),#REF!,0)))),"Ссылка"),"")</f>
        <v/>
      </c>
    </row>
    <row r="533" spans="1:9" ht="50.1" customHeight="1">
      <c r="A533" s="11" t="str">
        <f>IFERROR(INDEX(ФОП!$A$20:$D$1000,MATCH(B533,ФОП!$C$20:$C$1000,0),2),"")</f>
        <v/>
      </c>
      <c r="B533" s="11"/>
      <c r="C533" s="2" t="str">
        <f>IFERROR(INDEX(ФОП!$C$30:$D$1000,MATCH(B533,ФОП!$C$30:$C$1000,0),2),"")</f>
        <v/>
      </c>
      <c r="D533" s="11"/>
      <c r="E533" s="2"/>
      <c r="F533" s="12"/>
      <c r="G533" s="13" t="str">
        <f>IF(IFERROR(INDEX(ФОП!$H$20:$H$1000,MATCH(B533,ФОП!$C$20:$C$1000,0),1),"")=0,"",IFERROR(INDEX(ФОП!$H$20:$H$1000,MATCH(B533,ФОП!$C$20:$C$1000,0),1),""))</f>
        <v/>
      </c>
      <c r="H533" s="11"/>
      <c r="I533" s="16" t="str">
        <f>IFERROR(HYPERLINK(Админка!$C$25&amp;"Категории!"&amp;ADDRESS(2,COLUMN(INDEX(#REF!,1,MATCH((B533),#REF!,0)))),"Ссылка"),"")</f>
        <v/>
      </c>
    </row>
    <row r="534" spans="1:9" ht="50.1" customHeight="1">
      <c r="A534" s="11" t="str">
        <f>IFERROR(INDEX(ФОП!$A$20:$D$1000,MATCH(B534,ФОП!$C$20:$C$1000,0),2),"")</f>
        <v/>
      </c>
      <c r="B534" s="11"/>
      <c r="C534" s="2" t="str">
        <f>IFERROR(INDEX(ФОП!$C$30:$D$1000,MATCH(B534,ФОП!$C$30:$C$1000,0),2),"")</f>
        <v/>
      </c>
      <c r="D534" s="11"/>
      <c r="E534" s="2"/>
      <c r="F534" s="12"/>
      <c r="G534" s="13" t="str">
        <f>IF(IFERROR(INDEX(ФОП!$H$20:$H$1000,MATCH(B534,ФОП!$C$20:$C$1000,0),1),"")=0,"",IFERROR(INDEX(ФОП!$H$20:$H$1000,MATCH(B534,ФОП!$C$20:$C$1000,0),1),""))</f>
        <v/>
      </c>
      <c r="H534" s="11"/>
      <c r="I534" s="16" t="str">
        <f>IFERROR(HYPERLINK(Админка!$C$25&amp;"Категории!"&amp;ADDRESS(2,COLUMN(INDEX(#REF!,1,MATCH((B534),#REF!,0)))),"Ссылка"),"")</f>
        <v/>
      </c>
    </row>
    <row r="535" spans="1:9" ht="50.1" customHeight="1">
      <c r="A535" s="11" t="str">
        <f>IFERROR(INDEX(ФОП!$A$20:$D$1000,MATCH(B535,ФОП!$C$20:$C$1000,0),2),"")</f>
        <v/>
      </c>
      <c r="B535" s="11"/>
      <c r="C535" s="2" t="str">
        <f>IFERROR(INDEX(ФОП!$C$30:$D$1000,MATCH(B535,ФОП!$C$30:$C$1000,0),2),"")</f>
        <v/>
      </c>
      <c r="D535" s="11"/>
      <c r="E535" s="2"/>
      <c r="F535" s="12"/>
      <c r="G535" s="13" t="str">
        <f>IF(IFERROR(INDEX(ФОП!$H$20:$H$1000,MATCH(B535,ФОП!$C$20:$C$1000,0),1),"")=0,"",IFERROR(INDEX(ФОП!$H$20:$H$1000,MATCH(B535,ФОП!$C$20:$C$1000,0),1),""))</f>
        <v/>
      </c>
      <c r="H535" s="11"/>
      <c r="I535" s="16" t="str">
        <f>IFERROR(HYPERLINK(Админка!$C$25&amp;"Категории!"&amp;ADDRESS(2,COLUMN(INDEX(#REF!,1,MATCH((B535),#REF!,0)))),"Ссылка"),"")</f>
        <v/>
      </c>
    </row>
    <row r="536" spans="1:9" ht="50.1" customHeight="1">
      <c r="A536" s="11" t="str">
        <f>IFERROR(INDEX(ФОП!$A$20:$D$1000,MATCH(B536,ФОП!$C$20:$C$1000,0),2),"")</f>
        <v/>
      </c>
      <c r="B536" s="11"/>
      <c r="C536" s="2" t="str">
        <f>IFERROR(INDEX(ФОП!$C$30:$D$1000,MATCH(B536,ФОП!$C$30:$C$1000,0),2),"")</f>
        <v/>
      </c>
      <c r="D536" s="11"/>
      <c r="E536" s="2"/>
      <c r="F536" s="12"/>
      <c r="G536" s="13" t="str">
        <f>IF(IFERROR(INDEX(ФОП!$H$20:$H$1000,MATCH(B536,ФОП!$C$20:$C$1000,0),1),"")=0,"",IFERROR(INDEX(ФОП!$H$20:$H$1000,MATCH(B536,ФОП!$C$20:$C$1000,0),1),""))</f>
        <v/>
      </c>
      <c r="H536" s="11"/>
      <c r="I536" s="16" t="str">
        <f>IFERROR(HYPERLINK(Админка!$C$25&amp;"Категории!"&amp;ADDRESS(2,COLUMN(INDEX(#REF!,1,MATCH((B536),#REF!,0)))),"Ссылка"),"")</f>
        <v/>
      </c>
    </row>
    <row r="537" spans="1:9" ht="50.1" customHeight="1">
      <c r="A537" s="11" t="str">
        <f>IFERROR(INDEX(ФОП!$A$20:$D$1000,MATCH(B537,ФОП!$C$20:$C$1000,0),2),"")</f>
        <v/>
      </c>
      <c r="B537" s="11"/>
      <c r="C537" s="2" t="str">
        <f>IFERROR(INDEX(ФОП!$C$30:$D$1000,MATCH(B537,ФОП!$C$30:$C$1000,0),2),"")</f>
        <v/>
      </c>
      <c r="D537" s="11"/>
      <c r="E537" s="2"/>
      <c r="F537" s="12"/>
      <c r="G537" s="13" t="str">
        <f>IF(IFERROR(INDEX(ФОП!$H$20:$H$1000,MATCH(B537,ФОП!$C$20:$C$1000,0),1),"")=0,"",IFERROR(INDEX(ФОП!$H$20:$H$1000,MATCH(B537,ФОП!$C$20:$C$1000,0),1),""))</f>
        <v/>
      </c>
      <c r="H537" s="11"/>
      <c r="I537" s="16" t="str">
        <f>IFERROR(HYPERLINK(Админка!$C$25&amp;"Категории!"&amp;ADDRESS(2,COLUMN(INDEX(#REF!,1,MATCH((B537),#REF!,0)))),"Ссылка"),"")</f>
        <v/>
      </c>
    </row>
    <row r="538" spans="1:9" ht="50.1" customHeight="1">
      <c r="A538" s="11" t="str">
        <f>IFERROR(INDEX(ФОП!$A$20:$D$1000,MATCH(B538,ФОП!$C$20:$C$1000,0),2),"")</f>
        <v/>
      </c>
      <c r="B538" s="11"/>
      <c r="C538" s="2" t="str">
        <f>IFERROR(INDEX(ФОП!$C$30:$D$1000,MATCH(B538,ФОП!$C$30:$C$1000,0),2),"")</f>
        <v/>
      </c>
      <c r="D538" s="11"/>
      <c r="E538" s="2"/>
      <c r="F538" s="12"/>
      <c r="G538" s="13" t="str">
        <f>IF(IFERROR(INDEX(ФОП!$H$20:$H$1000,MATCH(B538,ФОП!$C$20:$C$1000,0),1),"")=0,"",IFERROR(INDEX(ФОП!$H$20:$H$1000,MATCH(B538,ФОП!$C$20:$C$1000,0),1),""))</f>
        <v/>
      </c>
      <c r="H538" s="11"/>
      <c r="I538" s="16" t="str">
        <f>IFERROR(HYPERLINK(Админка!$C$25&amp;"Категории!"&amp;ADDRESS(2,COLUMN(INDEX(#REF!,1,MATCH((B538),#REF!,0)))),"Ссылка"),"")</f>
        <v/>
      </c>
    </row>
    <row r="539" spans="1:9" ht="50.1" customHeight="1">
      <c r="A539" s="11" t="str">
        <f>IFERROR(INDEX(ФОП!$A$20:$D$1000,MATCH(B539,ФОП!$C$20:$C$1000,0),2),"")</f>
        <v/>
      </c>
      <c r="B539" s="11"/>
      <c r="C539" s="2" t="str">
        <f>IFERROR(INDEX(ФОП!$C$30:$D$1000,MATCH(B539,ФОП!$C$30:$C$1000,0),2),"")</f>
        <v/>
      </c>
      <c r="D539" s="11"/>
      <c r="E539" s="2"/>
      <c r="F539" s="12"/>
      <c r="G539" s="13" t="str">
        <f>IF(IFERROR(INDEX(ФОП!$H$20:$H$1000,MATCH(B539,ФОП!$C$20:$C$1000,0),1),"")=0,"",IFERROR(INDEX(ФОП!$H$20:$H$1000,MATCH(B539,ФОП!$C$20:$C$1000,0),1),""))</f>
        <v/>
      </c>
      <c r="H539" s="11"/>
      <c r="I539" s="16" t="str">
        <f>IFERROR(HYPERLINK(Админка!$C$25&amp;"Категории!"&amp;ADDRESS(2,COLUMN(INDEX(#REF!,1,MATCH((B539),#REF!,0)))),"Ссылка"),"")</f>
        <v/>
      </c>
    </row>
    <row r="540" spans="1:9" ht="50.1" customHeight="1">
      <c r="A540" s="11" t="str">
        <f>IFERROR(INDEX(ФОП!$A$20:$D$1000,MATCH(B540,ФОП!$C$20:$C$1000,0),2),"")</f>
        <v/>
      </c>
      <c r="B540" s="11"/>
      <c r="C540" s="2" t="str">
        <f>IFERROR(INDEX(ФОП!$C$30:$D$1000,MATCH(B540,ФОП!$C$30:$C$1000,0),2),"")</f>
        <v/>
      </c>
      <c r="D540" s="11"/>
      <c r="E540" s="2"/>
      <c r="F540" s="12"/>
      <c r="G540" s="13" t="str">
        <f>IF(IFERROR(INDEX(ФОП!$H$20:$H$1000,MATCH(B540,ФОП!$C$20:$C$1000,0),1),"")=0,"",IFERROR(INDEX(ФОП!$H$20:$H$1000,MATCH(B540,ФОП!$C$20:$C$1000,0),1),""))</f>
        <v/>
      </c>
      <c r="H540" s="11"/>
      <c r="I540" s="16" t="str">
        <f>IFERROR(HYPERLINK(Админка!$C$25&amp;"Категории!"&amp;ADDRESS(2,COLUMN(INDEX(#REF!,1,MATCH((B540),#REF!,0)))),"Ссылка"),"")</f>
        <v/>
      </c>
    </row>
    <row r="541" spans="1:9" ht="50.1" customHeight="1">
      <c r="A541" s="11" t="str">
        <f>IFERROR(INDEX(ФОП!$A$20:$D$1000,MATCH(B541,ФОП!$C$20:$C$1000,0),2),"")</f>
        <v/>
      </c>
      <c r="B541" s="11"/>
      <c r="C541" s="2" t="str">
        <f>IFERROR(INDEX(ФОП!$C$30:$D$1000,MATCH(B541,ФОП!$C$30:$C$1000,0),2),"")</f>
        <v/>
      </c>
      <c r="D541" s="11"/>
      <c r="E541" s="2"/>
      <c r="F541" s="12"/>
      <c r="G541" s="13" t="str">
        <f>IF(IFERROR(INDEX(ФОП!$H$20:$H$1000,MATCH(B541,ФОП!$C$20:$C$1000,0),1),"")=0,"",IFERROR(INDEX(ФОП!$H$20:$H$1000,MATCH(B541,ФОП!$C$20:$C$1000,0),1),""))</f>
        <v/>
      </c>
      <c r="H541" s="11"/>
      <c r="I541" s="16" t="str">
        <f>IFERROR(HYPERLINK(Админка!$C$25&amp;"Категории!"&amp;ADDRESS(2,COLUMN(INDEX(#REF!,1,MATCH((B541),#REF!,0)))),"Ссылка"),"")</f>
        <v/>
      </c>
    </row>
    <row r="542" spans="1:9" ht="50.1" customHeight="1">
      <c r="A542" s="11" t="str">
        <f>IFERROR(INDEX(ФОП!$A$20:$D$1000,MATCH(B542,ФОП!$C$20:$C$1000,0),2),"")</f>
        <v/>
      </c>
      <c r="B542" s="11"/>
      <c r="C542" s="2" t="str">
        <f>IFERROR(INDEX(ФОП!$C$30:$D$1000,MATCH(B542,ФОП!$C$30:$C$1000,0),2),"")</f>
        <v/>
      </c>
      <c r="D542" s="11"/>
      <c r="E542" s="2"/>
      <c r="F542" s="12"/>
      <c r="G542" s="13" t="str">
        <f>IF(IFERROR(INDEX(ФОП!$H$20:$H$1000,MATCH(B542,ФОП!$C$20:$C$1000,0),1),"")=0,"",IFERROR(INDEX(ФОП!$H$20:$H$1000,MATCH(B542,ФОП!$C$20:$C$1000,0),1),""))</f>
        <v/>
      </c>
      <c r="H542" s="11"/>
      <c r="I542" s="16" t="str">
        <f>IFERROR(HYPERLINK(Админка!$C$25&amp;"Категории!"&amp;ADDRESS(2,COLUMN(INDEX(#REF!,1,MATCH((B542),#REF!,0)))),"Ссылка"),"")</f>
        <v/>
      </c>
    </row>
    <row r="543" spans="1:9" ht="50.1" customHeight="1">
      <c r="A543" s="11" t="str">
        <f>IFERROR(INDEX(ФОП!$A$20:$D$1000,MATCH(B543,ФОП!$C$20:$C$1000,0),2),"")</f>
        <v/>
      </c>
      <c r="B543" s="11"/>
      <c r="C543" s="2" t="str">
        <f>IFERROR(INDEX(ФОП!$C$30:$D$1000,MATCH(B543,ФОП!$C$30:$C$1000,0),2),"")</f>
        <v/>
      </c>
      <c r="D543" s="11"/>
      <c r="E543" s="2"/>
      <c r="F543" s="12"/>
      <c r="G543" s="13" t="str">
        <f>IF(IFERROR(INDEX(ФОП!$H$20:$H$1000,MATCH(B543,ФОП!$C$20:$C$1000,0),1),"")=0,"",IFERROR(INDEX(ФОП!$H$20:$H$1000,MATCH(B543,ФОП!$C$20:$C$1000,0),1),""))</f>
        <v/>
      </c>
      <c r="H543" s="11"/>
      <c r="I543" s="16" t="str">
        <f>IFERROR(HYPERLINK(Админка!$C$25&amp;"Категории!"&amp;ADDRESS(2,COLUMN(INDEX(#REF!,1,MATCH((B543),#REF!,0)))),"Ссылка"),"")</f>
        <v/>
      </c>
    </row>
    <row r="544" spans="1:9" ht="50.1" customHeight="1">
      <c r="A544" s="11" t="str">
        <f>IFERROR(INDEX(ФОП!$A$20:$D$1000,MATCH(B544,ФОП!$C$20:$C$1000,0),2),"")</f>
        <v/>
      </c>
      <c r="B544" s="11"/>
      <c r="C544" s="2" t="str">
        <f>IFERROR(INDEX(ФОП!$C$30:$D$1000,MATCH(B544,ФОП!$C$30:$C$1000,0),2),"")</f>
        <v/>
      </c>
      <c r="D544" s="11"/>
      <c r="E544" s="2"/>
      <c r="F544" s="12"/>
      <c r="G544" s="13" t="str">
        <f>IF(IFERROR(INDEX(ФОП!$H$20:$H$1000,MATCH(B544,ФОП!$C$20:$C$1000,0),1),"")=0,"",IFERROR(INDEX(ФОП!$H$20:$H$1000,MATCH(B544,ФОП!$C$20:$C$1000,0),1),""))</f>
        <v/>
      </c>
      <c r="H544" s="11"/>
      <c r="I544" s="16" t="str">
        <f>IFERROR(HYPERLINK(Админка!$C$25&amp;"Категории!"&amp;ADDRESS(2,COLUMN(INDEX(#REF!,1,MATCH((B544),#REF!,0)))),"Ссылка"),"")</f>
        <v/>
      </c>
    </row>
    <row r="545" spans="1:9" ht="50.1" customHeight="1">
      <c r="A545" s="11" t="str">
        <f>IFERROR(INDEX(ФОП!$A$20:$D$1000,MATCH(B545,ФОП!$C$20:$C$1000,0),2),"")</f>
        <v/>
      </c>
      <c r="B545" s="11"/>
      <c r="C545" s="2" t="str">
        <f>IFERROR(INDEX(ФОП!$C$30:$D$1000,MATCH(B545,ФОП!$C$30:$C$1000,0),2),"")</f>
        <v/>
      </c>
      <c r="D545" s="11"/>
      <c r="E545" s="2"/>
      <c r="F545" s="12"/>
      <c r="G545" s="13" t="str">
        <f>IF(IFERROR(INDEX(ФОП!$H$20:$H$1000,MATCH(B545,ФОП!$C$20:$C$1000,0),1),"")=0,"",IFERROR(INDEX(ФОП!$H$20:$H$1000,MATCH(B545,ФОП!$C$20:$C$1000,0),1),""))</f>
        <v/>
      </c>
      <c r="H545" s="11"/>
      <c r="I545" s="16" t="str">
        <f>IFERROR(HYPERLINK(Админка!$C$25&amp;"Категории!"&amp;ADDRESS(2,COLUMN(INDEX(#REF!,1,MATCH((B545),#REF!,0)))),"Ссылка"),"")</f>
        <v/>
      </c>
    </row>
    <row r="546" spans="1:9" ht="50.1" customHeight="1">
      <c r="A546" s="11" t="str">
        <f>IFERROR(INDEX(ФОП!$A$20:$D$1000,MATCH(B546,ФОП!$C$20:$C$1000,0),2),"")</f>
        <v/>
      </c>
      <c r="B546" s="11"/>
      <c r="C546" s="2" t="str">
        <f>IFERROR(INDEX(ФОП!$C$30:$D$1000,MATCH(B546,ФОП!$C$30:$C$1000,0),2),"")</f>
        <v/>
      </c>
      <c r="D546" s="11"/>
      <c r="E546" s="2"/>
      <c r="F546" s="12"/>
      <c r="G546" s="13" t="str">
        <f>IF(IFERROR(INDEX(ФОП!$H$20:$H$1000,MATCH(B546,ФОП!$C$20:$C$1000,0),1),"")=0,"",IFERROR(INDEX(ФОП!$H$20:$H$1000,MATCH(B546,ФОП!$C$20:$C$1000,0),1),""))</f>
        <v/>
      </c>
      <c r="H546" s="11"/>
      <c r="I546" s="16" t="str">
        <f>IFERROR(HYPERLINK(Админка!$C$25&amp;"Категории!"&amp;ADDRESS(2,COLUMN(INDEX(#REF!,1,MATCH((B546),#REF!,0)))),"Ссылка"),"")</f>
        <v/>
      </c>
    </row>
    <row r="547" spans="1:9" ht="50.1" customHeight="1">
      <c r="A547" s="11" t="str">
        <f>IFERROR(INDEX(ФОП!$A$20:$D$1000,MATCH(B547,ФОП!$C$20:$C$1000,0),2),"")</f>
        <v/>
      </c>
      <c r="B547" s="11"/>
      <c r="C547" s="2" t="str">
        <f>IFERROR(INDEX(ФОП!$C$30:$D$1000,MATCH(B547,ФОП!$C$30:$C$1000,0),2),"")</f>
        <v/>
      </c>
      <c r="D547" s="11"/>
      <c r="E547" s="2"/>
      <c r="F547" s="12"/>
      <c r="G547" s="13" t="str">
        <f>IF(IFERROR(INDEX(ФОП!$H$20:$H$1000,MATCH(B547,ФОП!$C$20:$C$1000,0),1),"")=0,"",IFERROR(INDEX(ФОП!$H$20:$H$1000,MATCH(B547,ФОП!$C$20:$C$1000,0),1),""))</f>
        <v/>
      </c>
      <c r="H547" s="11"/>
      <c r="I547" s="16" t="str">
        <f>IFERROR(HYPERLINK(Админка!$C$25&amp;"Категории!"&amp;ADDRESS(2,COLUMN(INDEX(#REF!,1,MATCH((B547),#REF!,0)))),"Ссылка"),"")</f>
        <v/>
      </c>
    </row>
    <row r="548" spans="1:9" ht="50.1" customHeight="1">
      <c r="A548" s="11" t="str">
        <f>IFERROR(INDEX(ФОП!$A$20:$D$1000,MATCH(B548,ФОП!$C$20:$C$1000,0),2),"")</f>
        <v/>
      </c>
      <c r="B548" s="11"/>
      <c r="C548" s="2" t="str">
        <f>IFERROR(INDEX(ФОП!$C$30:$D$1000,MATCH(B548,ФОП!$C$30:$C$1000,0),2),"")</f>
        <v/>
      </c>
      <c r="D548" s="11"/>
      <c r="E548" s="2"/>
      <c r="F548" s="12"/>
      <c r="G548" s="13" t="str">
        <f>IF(IFERROR(INDEX(ФОП!$H$20:$H$1000,MATCH(B548,ФОП!$C$20:$C$1000,0),1),"")=0,"",IFERROR(INDEX(ФОП!$H$20:$H$1000,MATCH(B548,ФОП!$C$20:$C$1000,0),1),""))</f>
        <v/>
      </c>
      <c r="H548" s="11"/>
      <c r="I548" s="16" t="str">
        <f>IFERROR(HYPERLINK(Админка!$C$25&amp;"Категории!"&amp;ADDRESS(2,COLUMN(INDEX(#REF!,1,MATCH((B548),#REF!,0)))),"Ссылка"),"")</f>
        <v/>
      </c>
    </row>
    <row r="549" spans="1:9" ht="50.1" customHeight="1">
      <c r="A549" s="11" t="str">
        <f>IFERROR(INDEX(ФОП!$A$20:$D$1000,MATCH(B549,ФОП!$C$20:$C$1000,0),2),"")</f>
        <v/>
      </c>
      <c r="B549" s="11"/>
      <c r="C549" s="2" t="str">
        <f>IFERROR(INDEX(ФОП!$C$30:$D$1000,MATCH(B549,ФОП!$C$30:$C$1000,0),2),"")</f>
        <v/>
      </c>
      <c r="D549" s="11"/>
      <c r="E549" s="2"/>
      <c r="F549" s="12"/>
      <c r="G549" s="13" t="str">
        <f>IF(IFERROR(INDEX(ФОП!$H$20:$H$1000,MATCH(B549,ФОП!$C$20:$C$1000,0),1),"")=0,"",IFERROR(INDEX(ФОП!$H$20:$H$1000,MATCH(B549,ФОП!$C$20:$C$1000,0),1),""))</f>
        <v/>
      </c>
      <c r="H549" s="11"/>
      <c r="I549" s="16" t="str">
        <f>IFERROR(HYPERLINK(Админка!$C$25&amp;"Категории!"&amp;ADDRESS(2,COLUMN(INDEX(#REF!,1,MATCH((B549),#REF!,0)))),"Ссылка"),"")</f>
        <v/>
      </c>
    </row>
    <row r="550" spans="1:9" ht="50.1" customHeight="1">
      <c r="A550" s="11" t="str">
        <f>IFERROR(INDEX(ФОП!$A$20:$D$1000,MATCH(B550,ФОП!$C$20:$C$1000,0),2),"")</f>
        <v/>
      </c>
      <c r="B550" s="11"/>
      <c r="C550" s="2" t="str">
        <f>IFERROR(INDEX(ФОП!$C$30:$D$1000,MATCH(B550,ФОП!$C$30:$C$1000,0),2),"")</f>
        <v/>
      </c>
      <c r="D550" s="11"/>
      <c r="E550" s="2"/>
      <c r="F550" s="12"/>
      <c r="G550" s="13" t="str">
        <f>IF(IFERROR(INDEX(ФОП!$H$20:$H$1000,MATCH(B550,ФОП!$C$20:$C$1000,0),1),"")=0,"",IFERROR(INDEX(ФОП!$H$20:$H$1000,MATCH(B550,ФОП!$C$20:$C$1000,0),1),""))</f>
        <v/>
      </c>
      <c r="H550" s="11"/>
      <c r="I550" s="16" t="str">
        <f>IFERROR(HYPERLINK(Админка!$C$25&amp;"Категории!"&amp;ADDRESS(2,COLUMN(INDEX(#REF!,1,MATCH((B550),#REF!,0)))),"Ссылка"),"")</f>
        <v/>
      </c>
    </row>
    <row r="551" spans="1:9" ht="50.1" customHeight="1">
      <c r="A551" s="11" t="str">
        <f>IFERROR(INDEX(ФОП!$A$20:$D$1000,MATCH(B551,ФОП!$C$20:$C$1000,0),2),"")</f>
        <v/>
      </c>
      <c r="B551" s="11"/>
      <c r="C551" s="2" t="str">
        <f>IFERROR(INDEX(ФОП!$C$30:$D$1000,MATCH(B551,ФОП!$C$30:$C$1000,0),2),"")</f>
        <v/>
      </c>
      <c r="D551" s="11"/>
      <c r="E551" s="2"/>
      <c r="F551" s="12"/>
      <c r="G551" s="13" t="str">
        <f>IF(IFERROR(INDEX(ФОП!$H$20:$H$1000,MATCH(B551,ФОП!$C$20:$C$1000,0),1),"")=0,"",IFERROR(INDEX(ФОП!$H$20:$H$1000,MATCH(B551,ФОП!$C$20:$C$1000,0),1),""))</f>
        <v/>
      </c>
      <c r="H551" s="11"/>
      <c r="I551" s="16" t="str">
        <f>IFERROR(HYPERLINK(Админка!$C$25&amp;"Категории!"&amp;ADDRESS(2,COLUMN(INDEX(#REF!,1,MATCH((B551),#REF!,0)))),"Ссылка"),"")</f>
        <v/>
      </c>
    </row>
    <row r="552" spans="1:9" ht="50.1" customHeight="1">
      <c r="A552" s="11" t="str">
        <f>IFERROR(INDEX(ФОП!$A$20:$D$1000,MATCH(B552,ФОП!$C$20:$C$1000,0),2),"")</f>
        <v/>
      </c>
      <c r="B552" s="11"/>
      <c r="C552" s="2" t="str">
        <f>IFERROR(INDEX(ФОП!$C$30:$D$1000,MATCH(B552,ФОП!$C$30:$C$1000,0),2),"")</f>
        <v/>
      </c>
      <c r="D552" s="11"/>
      <c r="E552" s="2"/>
      <c r="F552" s="12"/>
      <c r="G552" s="13" t="str">
        <f>IF(IFERROR(INDEX(ФОП!$H$20:$H$1000,MATCH(B552,ФОП!$C$20:$C$1000,0),1),"")=0,"",IFERROR(INDEX(ФОП!$H$20:$H$1000,MATCH(B552,ФОП!$C$20:$C$1000,0),1),""))</f>
        <v/>
      </c>
      <c r="H552" s="11"/>
      <c r="I552" s="16" t="str">
        <f>IFERROR(HYPERLINK(Админка!$C$25&amp;"Категории!"&amp;ADDRESS(2,COLUMN(INDEX(#REF!,1,MATCH((B552),#REF!,0)))),"Ссылка"),"")</f>
        <v/>
      </c>
    </row>
    <row r="553" spans="1:9" ht="50.1" customHeight="1">
      <c r="A553" s="11" t="str">
        <f>IFERROR(INDEX(ФОП!$A$20:$D$1000,MATCH(B553,ФОП!$C$20:$C$1000,0),2),"")</f>
        <v/>
      </c>
      <c r="B553" s="11"/>
      <c r="C553" s="2" t="str">
        <f>IFERROR(INDEX(ФОП!$C$30:$D$1000,MATCH(B553,ФОП!$C$30:$C$1000,0),2),"")</f>
        <v/>
      </c>
      <c r="D553" s="11"/>
      <c r="E553" s="2"/>
      <c r="F553" s="12"/>
      <c r="G553" s="13" t="str">
        <f>IF(IFERROR(INDEX(ФОП!$H$20:$H$1000,MATCH(B553,ФОП!$C$20:$C$1000,0),1),"")=0,"",IFERROR(INDEX(ФОП!$H$20:$H$1000,MATCH(B553,ФОП!$C$20:$C$1000,0),1),""))</f>
        <v/>
      </c>
      <c r="H553" s="11"/>
      <c r="I553" s="16" t="str">
        <f>IFERROR(HYPERLINK(Админка!$C$25&amp;"Категории!"&amp;ADDRESS(2,COLUMN(INDEX(#REF!,1,MATCH((B553),#REF!,0)))),"Ссылка"),"")</f>
        <v/>
      </c>
    </row>
    <row r="554" spans="1:9" ht="50.1" customHeight="1">
      <c r="A554" s="11" t="str">
        <f>IFERROR(INDEX(ФОП!$A$20:$D$1000,MATCH(B554,ФОП!$C$20:$C$1000,0),2),"")</f>
        <v/>
      </c>
      <c r="B554" s="11"/>
      <c r="C554" s="2" t="str">
        <f>IFERROR(INDEX(ФОП!$C$30:$D$1000,MATCH(B554,ФОП!$C$30:$C$1000,0),2),"")</f>
        <v/>
      </c>
      <c r="D554" s="11"/>
      <c r="E554" s="2"/>
      <c r="F554" s="12"/>
      <c r="G554" s="13" t="str">
        <f>IF(IFERROR(INDEX(ФОП!$H$20:$H$1000,MATCH(B554,ФОП!$C$20:$C$1000,0),1),"")=0,"",IFERROR(INDEX(ФОП!$H$20:$H$1000,MATCH(B554,ФОП!$C$20:$C$1000,0),1),""))</f>
        <v/>
      </c>
      <c r="H554" s="11"/>
      <c r="I554" s="16" t="str">
        <f>IFERROR(HYPERLINK(Админка!$C$25&amp;"Категории!"&amp;ADDRESS(2,COLUMN(INDEX(#REF!,1,MATCH((B554),#REF!,0)))),"Ссылка"),"")</f>
        <v/>
      </c>
    </row>
    <row r="555" spans="1:9" ht="50.1" customHeight="1">
      <c r="A555" s="11" t="str">
        <f>IFERROR(INDEX(ФОП!$A$20:$D$1000,MATCH(B555,ФОП!$C$20:$C$1000,0),2),"")</f>
        <v/>
      </c>
      <c r="B555" s="11"/>
      <c r="C555" s="2" t="str">
        <f>IFERROR(INDEX(ФОП!$C$30:$D$1000,MATCH(B555,ФОП!$C$30:$C$1000,0),2),"")</f>
        <v/>
      </c>
      <c r="D555" s="11"/>
      <c r="E555" s="2"/>
      <c r="F555" s="12"/>
      <c r="G555" s="13" t="str">
        <f>IF(IFERROR(INDEX(ФОП!$H$20:$H$1000,MATCH(B555,ФОП!$C$20:$C$1000,0),1),"")=0,"",IFERROR(INDEX(ФОП!$H$20:$H$1000,MATCH(B555,ФОП!$C$20:$C$1000,0),1),""))</f>
        <v/>
      </c>
      <c r="H555" s="11"/>
      <c r="I555" s="16" t="str">
        <f>IFERROR(HYPERLINK(Админка!$C$25&amp;"Категории!"&amp;ADDRESS(2,COLUMN(INDEX(#REF!,1,MATCH((B555),#REF!,0)))),"Ссылка"),"")</f>
        <v/>
      </c>
    </row>
    <row r="556" spans="1:9" ht="50.1" customHeight="1">
      <c r="A556" s="11" t="str">
        <f>IFERROR(INDEX(ФОП!$A$20:$D$1000,MATCH(B556,ФОП!$C$20:$C$1000,0),2),"")</f>
        <v/>
      </c>
      <c r="B556" s="11"/>
      <c r="C556" s="2" t="str">
        <f>IFERROR(INDEX(ФОП!$C$30:$D$1000,MATCH(B556,ФОП!$C$30:$C$1000,0),2),"")</f>
        <v/>
      </c>
      <c r="D556" s="11"/>
      <c r="E556" s="2"/>
      <c r="F556" s="12"/>
      <c r="G556" s="13" t="str">
        <f>IF(IFERROR(INDEX(ФОП!$H$20:$H$1000,MATCH(B556,ФОП!$C$20:$C$1000,0),1),"")=0,"",IFERROR(INDEX(ФОП!$H$20:$H$1000,MATCH(B556,ФОП!$C$20:$C$1000,0),1),""))</f>
        <v/>
      </c>
      <c r="H556" s="11"/>
      <c r="I556" s="16" t="str">
        <f>IFERROR(HYPERLINK(Админка!$C$25&amp;"Категории!"&amp;ADDRESS(2,COLUMN(INDEX(#REF!,1,MATCH((B556),#REF!,0)))),"Ссылка"),"")</f>
        <v/>
      </c>
    </row>
    <row r="557" spans="1:9" ht="50.1" customHeight="1">
      <c r="A557" s="11" t="str">
        <f>IFERROR(INDEX(ФОП!$A$20:$D$1000,MATCH(B557,ФОП!$C$20:$C$1000,0),2),"")</f>
        <v/>
      </c>
      <c r="B557" s="11"/>
      <c r="C557" s="2" t="str">
        <f>IFERROR(INDEX(ФОП!$C$30:$D$1000,MATCH(B557,ФОП!$C$30:$C$1000,0),2),"")</f>
        <v/>
      </c>
      <c r="D557" s="11"/>
      <c r="E557" s="2"/>
      <c r="F557" s="12"/>
      <c r="G557" s="13" t="str">
        <f>IF(IFERROR(INDEX(ФОП!$H$20:$H$1000,MATCH(B557,ФОП!$C$20:$C$1000,0),1),"")=0,"",IFERROR(INDEX(ФОП!$H$20:$H$1000,MATCH(B557,ФОП!$C$20:$C$1000,0),1),""))</f>
        <v/>
      </c>
      <c r="H557" s="11"/>
      <c r="I557" s="16" t="str">
        <f>IFERROR(HYPERLINK(Админка!$C$25&amp;"Категории!"&amp;ADDRESS(2,COLUMN(INDEX(#REF!,1,MATCH((B557),#REF!,0)))),"Ссылка"),"")</f>
        <v/>
      </c>
    </row>
    <row r="558" spans="1:9" ht="50.1" customHeight="1">
      <c r="A558" s="11" t="str">
        <f>IFERROR(INDEX(ФОП!$A$20:$D$1000,MATCH(B558,ФОП!$C$20:$C$1000,0),2),"")</f>
        <v/>
      </c>
      <c r="B558" s="11"/>
      <c r="C558" s="2" t="str">
        <f>IFERROR(INDEX(ФОП!$C$30:$D$1000,MATCH(B558,ФОП!$C$30:$C$1000,0),2),"")</f>
        <v/>
      </c>
      <c r="D558" s="11"/>
      <c r="E558" s="2"/>
      <c r="F558" s="12"/>
      <c r="G558" s="13" t="str">
        <f>IF(IFERROR(INDEX(ФОП!$H$20:$H$1000,MATCH(B558,ФОП!$C$20:$C$1000,0),1),"")=0,"",IFERROR(INDEX(ФОП!$H$20:$H$1000,MATCH(B558,ФОП!$C$20:$C$1000,0),1),""))</f>
        <v/>
      </c>
      <c r="H558" s="11"/>
      <c r="I558" s="16" t="str">
        <f>IFERROR(HYPERLINK(Админка!$C$25&amp;"Категории!"&amp;ADDRESS(2,COLUMN(INDEX(#REF!,1,MATCH((B558),#REF!,0)))),"Ссылка"),"")</f>
        <v/>
      </c>
    </row>
    <row r="559" spans="1:9" ht="50.1" customHeight="1">
      <c r="A559" s="11" t="str">
        <f>IFERROR(INDEX(ФОП!$A$20:$D$1000,MATCH(B559,ФОП!$C$20:$C$1000,0),2),"")</f>
        <v/>
      </c>
      <c r="B559" s="11"/>
      <c r="C559" s="2" t="str">
        <f>IFERROR(INDEX(ФОП!$C$30:$D$1000,MATCH(B559,ФОП!$C$30:$C$1000,0),2),"")</f>
        <v/>
      </c>
      <c r="D559" s="11"/>
      <c r="E559" s="2"/>
      <c r="F559" s="12"/>
      <c r="G559" s="13" t="str">
        <f>IF(IFERROR(INDEX(ФОП!$H$20:$H$1000,MATCH(B559,ФОП!$C$20:$C$1000,0),1),"")=0,"",IFERROR(INDEX(ФОП!$H$20:$H$1000,MATCH(B559,ФОП!$C$20:$C$1000,0),1),""))</f>
        <v/>
      </c>
      <c r="H559" s="11"/>
      <c r="I559" s="16" t="str">
        <f>IFERROR(HYPERLINK(Админка!$C$25&amp;"Категории!"&amp;ADDRESS(2,COLUMN(INDEX(#REF!,1,MATCH((B559),#REF!,0)))),"Ссылка"),"")</f>
        <v/>
      </c>
    </row>
    <row r="560" spans="1:9" ht="50.1" customHeight="1">
      <c r="A560" s="11" t="str">
        <f>IFERROR(INDEX(ФОП!$A$20:$D$1000,MATCH(B560,ФОП!$C$20:$C$1000,0),2),"")</f>
        <v/>
      </c>
      <c r="B560" s="11"/>
      <c r="C560" s="2" t="str">
        <f>IFERROR(INDEX(ФОП!$C$30:$D$1000,MATCH(B560,ФОП!$C$30:$C$1000,0),2),"")</f>
        <v/>
      </c>
      <c r="D560" s="11"/>
      <c r="E560" s="2"/>
      <c r="F560" s="12"/>
      <c r="G560" s="13" t="str">
        <f>IF(IFERROR(INDEX(ФОП!$H$20:$H$1000,MATCH(B560,ФОП!$C$20:$C$1000,0),1),"")=0,"",IFERROR(INDEX(ФОП!$H$20:$H$1000,MATCH(B560,ФОП!$C$20:$C$1000,0),1),""))</f>
        <v/>
      </c>
      <c r="H560" s="11"/>
      <c r="I560" s="16" t="str">
        <f>IFERROR(HYPERLINK(Админка!$C$25&amp;"Категории!"&amp;ADDRESS(2,COLUMN(INDEX(#REF!,1,MATCH((B560),#REF!,0)))),"Ссылка"),"")</f>
        <v/>
      </c>
    </row>
    <row r="561" spans="1:9" ht="50.1" customHeight="1">
      <c r="A561" s="11" t="str">
        <f>IFERROR(INDEX(ФОП!$A$20:$D$1000,MATCH(B561,ФОП!$C$20:$C$1000,0),2),"")</f>
        <v/>
      </c>
      <c r="B561" s="11"/>
      <c r="C561" s="2" t="str">
        <f>IFERROR(INDEX(ФОП!$C$30:$D$1000,MATCH(B561,ФОП!$C$30:$C$1000,0),2),"")</f>
        <v/>
      </c>
      <c r="D561" s="11"/>
      <c r="E561" s="2"/>
      <c r="F561" s="12"/>
      <c r="G561" s="13" t="str">
        <f>IF(IFERROR(INDEX(ФОП!$H$20:$H$1000,MATCH(B561,ФОП!$C$20:$C$1000,0),1),"")=0,"",IFERROR(INDEX(ФОП!$H$20:$H$1000,MATCH(B561,ФОП!$C$20:$C$1000,0),1),""))</f>
        <v/>
      </c>
      <c r="H561" s="11"/>
      <c r="I561" s="16" t="str">
        <f>IFERROR(HYPERLINK(Админка!$C$25&amp;"Категории!"&amp;ADDRESS(2,COLUMN(INDEX(#REF!,1,MATCH((B561),#REF!,0)))),"Ссылка"),"")</f>
        <v/>
      </c>
    </row>
    <row r="562" spans="1:9" ht="50.1" customHeight="1">
      <c r="A562" s="11" t="str">
        <f>IFERROR(INDEX(ФОП!$A$20:$D$1000,MATCH(B562,ФОП!$C$20:$C$1000,0),2),"")</f>
        <v/>
      </c>
      <c r="B562" s="11"/>
      <c r="C562" s="2" t="str">
        <f>IFERROR(INDEX(ФОП!$C$30:$D$1000,MATCH(B562,ФОП!$C$30:$C$1000,0),2),"")</f>
        <v/>
      </c>
      <c r="D562" s="11"/>
      <c r="E562" s="2"/>
      <c r="F562" s="12"/>
      <c r="G562" s="13" t="str">
        <f>IF(IFERROR(INDEX(ФОП!$H$20:$H$1000,MATCH(B562,ФОП!$C$20:$C$1000,0),1),"")=0,"",IFERROR(INDEX(ФОП!$H$20:$H$1000,MATCH(B562,ФОП!$C$20:$C$1000,0),1),""))</f>
        <v/>
      </c>
      <c r="H562" s="11"/>
      <c r="I562" s="16" t="str">
        <f>IFERROR(HYPERLINK(Админка!$C$25&amp;"Категории!"&amp;ADDRESS(2,COLUMN(INDEX(#REF!,1,MATCH((B562),#REF!,0)))),"Ссылка"),"")</f>
        <v/>
      </c>
    </row>
    <row r="563" spans="1:9" ht="50.1" customHeight="1">
      <c r="A563" s="11" t="str">
        <f>IFERROR(INDEX(ФОП!$A$20:$D$1000,MATCH(B563,ФОП!$C$20:$C$1000,0),2),"")</f>
        <v/>
      </c>
      <c r="B563" s="11"/>
      <c r="C563" s="2" t="str">
        <f>IFERROR(INDEX(ФОП!$C$30:$D$1000,MATCH(B563,ФОП!$C$30:$C$1000,0),2),"")</f>
        <v/>
      </c>
      <c r="D563" s="11"/>
      <c r="E563" s="2"/>
      <c r="F563" s="12"/>
      <c r="G563" s="13" t="str">
        <f>IF(IFERROR(INDEX(ФОП!$H$20:$H$1000,MATCH(B563,ФОП!$C$20:$C$1000,0),1),"")=0,"",IFERROR(INDEX(ФОП!$H$20:$H$1000,MATCH(B563,ФОП!$C$20:$C$1000,0),1),""))</f>
        <v/>
      </c>
      <c r="H563" s="11"/>
      <c r="I563" s="16" t="str">
        <f>IFERROR(HYPERLINK(Админка!$C$25&amp;"Категории!"&amp;ADDRESS(2,COLUMN(INDEX(#REF!,1,MATCH((B563),#REF!,0)))),"Ссылка"),"")</f>
        <v/>
      </c>
    </row>
    <row r="564" spans="1:9" ht="50.1" customHeight="1">
      <c r="A564" s="11" t="str">
        <f>IFERROR(INDEX(ФОП!$A$20:$D$1000,MATCH(B564,ФОП!$C$20:$C$1000,0),2),"")</f>
        <v/>
      </c>
      <c r="B564" s="11"/>
      <c r="C564" s="2" t="str">
        <f>IFERROR(INDEX(ФОП!$C$30:$D$1000,MATCH(B564,ФОП!$C$30:$C$1000,0),2),"")</f>
        <v/>
      </c>
      <c r="D564" s="11"/>
      <c r="E564" s="2"/>
      <c r="F564" s="12"/>
      <c r="G564" s="13" t="str">
        <f>IF(IFERROR(INDEX(ФОП!$H$20:$H$1000,MATCH(B564,ФОП!$C$20:$C$1000,0),1),"")=0,"",IFERROR(INDEX(ФОП!$H$20:$H$1000,MATCH(B564,ФОП!$C$20:$C$1000,0),1),""))</f>
        <v/>
      </c>
      <c r="H564" s="11"/>
      <c r="I564" s="16" t="str">
        <f>IFERROR(HYPERLINK(Админка!$C$25&amp;"Категории!"&amp;ADDRESS(2,COLUMN(INDEX(#REF!,1,MATCH((B564),#REF!,0)))),"Ссылка"),"")</f>
        <v/>
      </c>
    </row>
    <row r="565" spans="1:9" ht="50.1" customHeight="1">
      <c r="A565" s="11" t="str">
        <f>IFERROR(INDEX(ФОП!$A$20:$D$1000,MATCH(B565,ФОП!$C$20:$C$1000,0),2),"")</f>
        <v/>
      </c>
      <c r="B565" s="11"/>
      <c r="C565" s="2" t="str">
        <f>IFERROR(INDEX(ФОП!$C$30:$D$1000,MATCH(B565,ФОП!$C$30:$C$1000,0),2),"")</f>
        <v/>
      </c>
      <c r="D565" s="11"/>
      <c r="E565" s="2"/>
      <c r="F565" s="12"/>
      <c r="G565" s="13" t="str">
        <f>IF(IFERROR(INDEX(ФОП!$H$20:$H$1000,MATCH(B565,ФОП!$C$20:$C$1000,0),1),"")=0,"",IFERROR(INDEX(ФОП!$H$20:$H$1000,MATCH(B565,ФОП!$C$20:$C$1000,0),1),""))</f>
        <v/>
      </c>
      <c r="H565" s="11"/>
      <c r="I565" s="16" t="str">
        <f>IFERROR(HYPERLINK(Админка!$C$25&amp;"Категории!"&amp;ADDRESS(2,COLUMN(INDEX(#REF!,1,MATCH((B565),#REF!,0)))),"Ссылка"),"")</f>
        <v/>
      </c>
    </row>
    <row r="566" spans="1:9" ht="50.1" customHeight="1">
      <c r="A566" s="11" t="str">
        <f>IFERROR(INDEX(ФОП!$A$20:$D$1000,MATCH(B566,ФОП!$C$20:$C$1000,0),2),"")</f>
        <v/>
      </c>
      <c r="B566" s="11"/>
      <c r="C566" s="2" t="str">
        <f>IFERROR(INDEX(ФОП!$C$30:$D$1000,MATCH(B566,ФОП!$C$30:$C$1000,0),2),"")</f>
        <v/>
      </c>
      <c r="D566" s="11"/>
      <c r="E566" s="2"/>
      <c r="F566" s="12"/>
      <c r="G566" s="13" t="str">
        <f>IF(IFERROR(INDEX(ФОП!$H$20:$H$1000,MATCH(B566,ФОП!$C$20:$C$1000,0),1),"")=0,"",IFERROR(INDEX(ФОП!$H$20:$H$1000,MATCH(B566,ФОП!$C$20:$C$1000,0),1),""))</f>
        <v/>
      </c>
      <c r="H566" s="11"/>
      <c r="I566" s="16" t="str">
        <f>IFERROR(HYPERLINK(Админка!$C$25&amp;"Категории!"&amp;ADDRESS(2,COLUMN(INDEX(#REF!,1,MATCH((B566),#REF!,0)))),"Ссылка"),"")</f>
        <v/>
      </c>
    </row>
    <row r="567" spans="1:9" ht="50.1" customHeight="1">
      <c r="A567" s="11" t="str">
        <f>IFERROR(INDEX(ФОП!$A$20:$D$1000,MATCH(B567,ФОП!$C$20:$C$1000,0),2),"")</f>
        <v/>
      </c>
      <c r="B567" s="11"/>
      <c r="C567" s="2" t="str">
        <f>IFERROR(INDEX(ФОП!$C$30:$D$1000,MATCH(B567,ФОП!$C$30:$C$1000,0),2),"")</f>
        <v/>
      </c>
      <c r="D567" s="11"/>
      <c r="E567" s="2"/>
      <c r="F567" s="12"/>
      <c r="G567" s="13" t="str">
        <f>IF(IFERROR(INDEX(ФОП!$H$20:$H$1000,MATCH(B567,ФОП!$C$20:$C$1000,0),1),"")=0,"",IFERROR(INDEX(ФОП!$H$20:$H$1000,MATCH(B567,ФОП!$C$20:$C$1000,0),1),""))</f>
        <v/>
      </c>
      <c r="H567" s="11"/>
      <c r="I567" s="16" t="str">
        <f>IFERROR(HYPERLINK(Админка!$C$25&amp;"Категории!"&amp;ADDRESS(2,COLUMN(INDEX(#REF!,1,MATCH((B567),#REF!,0)))),"Ссылка"),"")</f>
        <v/>
      </c>
    </row>
    <row r="568" spans="1:9" ht="50.1" customHeight="1">
      <c r="A568" s="11" t="str">
        <f>IFERROR(INDEX(ФОП!$A$20:$D$1000,MATCH(B568,ФОП!$C$20:$C$1000,0),2),"")</f>
        <v/>
      </c>
      <c r="B568" s="11"/>
      <c r="C568" s="2" t="str">
        <f>IFERROR(INDEX(ФОП!$C$30:$D$1000,MATCH(B568,ФОП!$C$30:$C$1000,0),2),"")</f>
        <v/>
      </c>
      <c r="D568" s="11"/>
      <c r="E568" s="2"/>
      <c r="F568" s="12"/>
      <c r="G568" s="13" t="str">
        <f>IF(IFERROR(INDEX(ФОП!$H$20:$H$1000,MATCH(B568,ФОП!$C$20:$C$1000,0),1),"")=0,"",IFERROR(INDEX(ФОП!$H$20:$H$1000,MATCH(B568,ФОП!$C$20:$C$1000,0),1),""))</f>
        <v/>
      </c>
      <c r="H568" s="11"/>
      <c r="I568" s="16" t="str">
        <f>IFERROR(HYPERLINK(Админка!$C$25&amp;"Категории!"&amp;ADDRESS(2,COLUMN(INDEX(#REF!,1,MATCH((B568),#REF!,0)))),"Ссылка"),"")</f>
        <v/>
      </c>
    </row>
    <row r="569" spans="1:9" ht="50.1" customHeight="1">
      <c r="A569" s="11" t="str">
        <f>IFERROR(INDEX(ФОП!$A$20:$D$1000,MATCH(B569,ФОП!$C$20:$C$1000,0),2),"")</f>
        <v/>
      </c>
      <c r="B569" s="11"/>
      <c r="C569" s="2" t="str">
        <f>IFERROR(INDEX(ФОП!$C$30:$D$1000,MATCH(B569,ФОП!$C$30:$C$1000,0),2),"")</f>
        <v/>
      </c>
      <c r="D569" s="11"/>
      <c r="E569" s="2"/>
      <c r="F569" s="12"/>
      <c r="G569" s="13" t="str">
        <f>IF(IFERROR(INDEX(ФОП!$H$20:$H$1000,MATCH(B569,ФОП!$C$20:$C$1000,0),1),"")=0,"",IFERROR(INDEX(ФОП!$H$20:$H$1000,MATCH(B569,ФОП!$C$20:$C$1000,0),1),""))</f>
        <v/>
      </c>
      <c r="H569" s="11"/>
      <c r="I569" s="16" t="str">
        <f>IFERROR(HYPERLINK(Админка!$C$25&amp;"Категории!"&amp;ADDRESS(2,COLUMN(INDEX(#REF!,1,MATCH((B569),#REF!,0)))),"Ссылка"),"")</f>
        <v/>
      </c>
    </row>
    <row r="570" spans="1:9" ht="50.1" customHeight="1">
      <c r="A570" s="11" t="str">
        <f>IFERROR(INDEX(ФОП!$A$20:$D$1000,MATCH(B570,ФОП!$C$20:$C$1000,0),2),"")</f>
        <v/>
      </c>
      <c r="B570" s="11"/>
      <c r="C570" s="2" t="str">
        <f>IFERROR(INDEX(ФОП!$C$30:$D$1000,MATCH(B570,ФОП!$C$30:$C$1000,0),2),"")</f>
        <v/>
      </c>
      <c r="D570" s="11"/>
      <c r="E570" s="2"/>
      <c r="F570" s="12"/>
      <c r="G570" s="13" t="str">
        <f>IF(IFERROR(INDEX(ФОП!$H$20:$H$1000,MATCH(B570,ФОП!$C$20:$C$1000,0),1),"")=0,"",IFERROR(INDEX(ФОП!$H$20:$H$1000,MATCH(B570,ФОП!$C$20:$C$1000,0),1),""))</f>
        <v/>
      </c>
      <c r="H570" s="11"/>
      <c r="I570" s="16" t="str">
        <f>IFERROR(HYPERLINK(Админка!$C$25&amp;"Категории!"&amp;ADDRESS(2,COLUMN(INDEX(#REF!,1,MATCH((B570),#REF!,0)))),"Ссылка"),"")</f>
        <v/>
      </c>
    </row>
    <row r="571" spans="1:9" ht="50.1" customHeight="1">
      <c r="A571" s="11" t="str">
        <f>IFERROR(INDEX(ФОП!$A$20:$D$1000,MATCH(B571,ФОП!$C$20:$C$1000,0),2),"")</f>
        <v/>
      </c>
      <c r="B571" s="11"/>
      <c r="C571" s="2" t="str">
        <f>IFERROR(INDEX(ФОП!$C$30:$D$1000,MATCH(B571,ФОП!$C$30:$C$1000,0),2),"")</f>
        <v/>
      </c>
      <c r="D571" s="11"/>
      <c r="E571" s="2"/>
      <c r="F571" s="12"/>
      <c r="G571" s="13" t="str">
        <f>IF(IFERROR(INDEX(ФОП!$H$20:$H$1000,MATCH(B571,ФОП!$C$20:$C$1000,0),1),"")=0,"",IFERROR(INDEX(ФОП!$H$20:$H$1000,MATCH(B571,ФОП!$C$20:$C$1000,0),1),""))</f>
        <v/>
      </c>
      <c r="H571" s="11"/>
      <c r="I571" s="16" t="str">
        <f>IFERROR(HYPERLINK(Админка!$C$25&amp;"Категории!"&amp;ADDRESS(2,COLUMN(INDEX(#REF!,1,MATCH((B571),#REF!,0)))),"Ссылка"),"")</f>
        <v/>
      </c>
    </row>
    <row r="572" spans="1:9" ht="50.1" customHeight="1">
      <c r="A572" s="11" t="str">
        <f>IFERROR(INDEX(ФОП!$A$20:$D$1000,MATCH(B572,ФОП!$C$20:$C$1000,0),2),"")</f>
        <v/>
      </c>
      <c r="B572" s="11"/>
      <c r="C572" s="2" t="str">
        <f>IFERROR(INDEX(ФОП!$C$30:$D$1000,MATCH(B572,ФОП!$C$30:$C$1000,0),2),"")</f>
        <v/>
      </c>
      <c r="D572" s="11"/>
      <c r="E572" s="2"/>
      <c r="F572" s="12"/>
      <c r="G572" s="13" t="str">
        <f>IF(IFERROR(INDEX(ФОП!$H$20:$H$1000,MATCH(B572,ФОП!$C$20:$C$1000,0),1),"")=0,"",IFERROR(INDEX(ФОП!$H$20:$H$1000,MATCH(B572,ФОП!$C$20:$C$1000,0),1),""))</f>
        <v/>
      </c>
      <c r="H572" s="11"/>
      <c r="I572" s="16" t="str">
        <f>IFERROR(HYPERLINK(Админка!$C$25&amp;"Категории!"&amp;ADDRESS(2,COLUMN(INDEX(#REF!,1,MATCH((B572),#REF!,0)))),"Ссылка"),"")</f>
        <v/>
      </c>
    </row>
    <row r="573" spans="1:9" ht="50.1" customHeight="1">
      <c r="A573" s="11" t="str">
        <f>IFERROR(INDEX(ФОП!$A$20:$D$1000,MATCH(B573,ФОП!$C$20:$C$1000,0),2),"")</f>
        <v/>
      </c>
      <c r="B573" s="11"/>
      <c r="C573" s="2" t="str">
        <f>IFERROR(INDEX(ФОП!$C$30:$D$1000,MATCH(B573,ФОП!$C$30:$C$1000,0),2),"")</f>
        <v/>
      </c>
      <c r="D573" s="11"/>
      <c r="E573" s="2"/>
      <c r="F573" s="12"/>
      <c r="G573" s="13" t="str">
        <f>IF(IFERROR(INDEX(ФОП!$H$20:$H$1000,MATCH(B573,ФОП!$C$20:$C$1000,0),1),"")=0,"",IFERROR(INDEX(ФОП!$H$20:$H$1000,MATCH(B573,ФОП!$C$20:$C$1000,0),1),""))</f>
        <v/>
      </c>
      <c r="H573" s="11"/>
      <c r="I573" s="16" t="str">
        <f>IFERROR(HYPERLINK(Админка!$C$25&amp;"Категории!"&amp;ADDRESS(2,COLUMN(INDEX(#REF!,1,MATCH((B573),#REF!,0)))),"Ссылка"),"")</f>
        <v/>
      </c>
    </row>
    <row r="574" spans="1:9" ht="50.1" customHeight="1">
      <c r="A574" s="11" t="str">
        <f>IFERROR(INDEX(ФОП!$A$20:$D$1000,MATCH(B574,ФОП!$C$20:$C$1000,0),2),"")</f>
        <v/>
      </c>
      <c r="B574" s="11"/>
      <c r="C574" s="2" t="str">
        <f>IFERROR(INDEX(ФОП!$C$30:$D$1000,MATCH(B574,ФОП!$C$30:$C$1000,0),2),"")</f>
        <v/>
      </c>
      <c r="D574" s="11"/>
      <c r="E574" s="2"/>
      <c r="F574" s="12"/>
      <c r="G574" s="13" t="str">
        <f>IF(IFERROR(INDEX(ФОП!$H$20:$H$1000,MATCH(B574,ФОП!$C$20:$C$1000,0),1),"")=0,"",IFERROR(INDEX(ФОП!$H$20:$H$1000,MATCH(B574,ФОП!$C$20:$C$1000,0),1),""))</f>
        <v/>
      </c>
      <c r="H574" s="11"/>
      <c r="I574" s="16" t="str">
        <f>IFERROR(HYPERLINK(Админка!$C$25&amp;"Категории!"&amp;ADDRESS(2,COLUMN(INDEX(#REF!,1,MATCH((B574),#REF!,0)))),"Ссылка"),"")</f>
        <v/>
      </c>
    </row>
    <row r="575" spans="1:9" ht="50.1" customHeight="1">
      <c r="A575" s="11" t="str">
        <f>IFERROR(INDEX(ФОП!$A$20:$D$1000,MATCH(B575,ФОП!$C$20:$C$1000,0),2),"")</f>
        <v/>
      </c>
      <c r="B575" s="11"/>
      <c r="C575" s="2" t="str">
        <f>IFERROR(INDEX(ФОП!$C$30:$D$1000,MATCH(B575,ФОП!$C$30:$C$1000,0),2),"")</f>
        <v/>
      </c>
      <c r="D575" s="11"/>
      <c r="E575" s="2"/>
      <c r="F575" s="12"/>
      <c r="G575" s="13" t="str">
        <f>IF(IFERROR(INDEX(ФОП!$H$20:$H$1000,MATCH(B575,ФОП!$C$20:$C$1000,0),1),"")=0,"",IFERROR(INDEX(ФОП!$H$20:$H$1000,MATCH(B575,ФОП!$C$20:$C$1000,0),1),""))</f>
        <v/>
      </c>
      <c r="H575" s="11"/>
      <c r="I575" s="16" t="str">
        <f>IFERROR(HYPERLINK(Админка!$C$25&amp;"Категории!"&amp;ADDRESS(2,COLUMN(INDEX(#REF!,1,MATCH((B575),#REF!,0)))),"Ссылка"),"")</f>
        <v/>
      </c>
    </row>
    <row r="576" spans="1:9" ht="50.1" customHeight="1">
      <c r="A576" s="11" t="str">
        <f>IFERROR(INDEX(ФОП!$A$20:$D$1000,MATCH(B576,ФОП!$C$20:$C$1000,0),2),"")</f>
        <v/>
      </c>
      <c r="B576" s="11"/>
      <c r="C576" s="2" t="str">
        <f>IFERROR(INDEX(ФОП!$C$30:$D$1000,MATCH(B576,ФОП!$C$30:$C$1000,0),2),"")</f>
        <v/>
      </c>
      <c r="D576" s="11"/>
      <c r="E576" s="2"/>
      <c r="F576" s="12"/>
      <c r="G576" s="13" t="str">
        <f>IF(IFERROR(INDEX(ФОП!$H$20:$H$1000,MATCH(B576,ФОП!$C$20:$C$1000,0),1),"")=0,"",IFERROR(INDEX(ФОП!$H$20:$H$1000,MATCH(B576,ФОП!$C$20:$C$1000,0),1),""))</f>
        <v/>
      </c>
      <c r="H576" s="11"/>
      <c r="I576" s="16" t="str">
        <f>IFERROR(HYPERLINK(Админка!$C$25&amp;"Категории!"&amp;ADDRESS(2,COLUMN(INDEX(#REF!,1,MATCH((B576),#REF!,0)))),"Ссылка"),"")</f>
        <v/>
      </c>
    </row>
    <row r="577" spans="1:9" ht="50.1" customHeight="1">
      <c r="A577" s="11" t="str">
        <f>IFERROR(INDEX(ФОП!$A$20:$D$1000,MATCH(B577,ФОП!$C$20:$C$1000,0),2),"")</f>
        <v/>
      </c>
      <c r="B577" s="11"/>
      <c r="C577" s="2" t="str">
        <f>IFERROR(INDEX(ФОП!$C$30:$D$1000,MATCH(B577,ФОП!$C$30:$C$1000,0),2),"")</f>
        <v/>
      </c>
      <c r="D577" s="11"/>
      <c r="E577" s="2"/>
      <c r="F577" s="12"/>
      <c r="G577" s="13" t="str">
        <f>IF(IFERROR(INDEX(ФОП!$H$20:$H$1000,MATCH(B577,ФОП!$C$20:$C$1000,0),1),"")=0,"",IFERROR(INDEX(ФОП!$H$20:$H$1000,MATCH(B577,ФОП!$C$20:$C$1000,0),1),""))</f>
        <v/>
      </c>
      <c r="H577" s="11"/>
      <c r="I577" s="16" t="str">
        <f>IFERROR(HYPERLINK(Админка!$C$25&amp;"Категории!"&amp;ADDRESS(2,COLUMN(INDEX(#REF!,1,MATCH((B577),#REF!,0)))),"Ссылка"),"")</f>
        <v/>
      </c>
    </row>
    <row r="578" spans="1:9" ht="50.1" customHeight="1">
      <c r="A578" s="11" t="str">
        <f>IFERROR(INDEX(ФОП!$A$20:$D$1000,MATCH(B578,ФОП!$C$20:$C$1000,0),2),"")</f>
        <v/>
      </c>
      <c r="B578" s="11"/>
      <c r="C578" s="2" t="str">
        <f>IFERROR(INDEX(ФОП!$C$30:$D$1000,MATCH(B578,ФОП!$C$30:$C$1000,0),2),"")</f>
        <v/>
      </c>
      <c r="D578" s="11"/>
      <c r="E578" s="2"/>
      <c r="F578" s="12"/>
      <c r="G578" s="13" t="str">
        <f>IF(IFERROR(INDEX(ФОП!$H$20:$H$1000,MATCH(B578,ФОП!$C$20:$C$1000,0),1),"")=0,"",IFERROR(INDEX(ФОП!$H$20:$H$1000,MATCH(B578,ФОП!$C$20:$C$1000,0),1),""))</f>
        <v/>
      </c>
      <c r="H578" s="11"/>
      <c r="I578" s="16" t="str">
        <f>IFERROR(HYPERLINK(Админка!$C$25&amp;"Категории!"&amp;ADDRESS(2,COLUMN(INDEX(#REF!,1,MATCH((B578),#REF!,0)))),"Ссылка"),"")</f>
        <v/>
      </c>
    </row>
    <row r="579" spans="1:9" ht="50.1" customHeight="1">
      <c r="A579" s="11" t="str">
        <f>IFERROR(INDEX(ФОП!$A$20:$D$1000,MATCH(B579,ФОП!$C$20:$C$1000,0),2),"")</f>
        <v/>
      </c>
      <c r="B579" s="11"/>
      <c r="C579" s="2" t="str">
        <f>IFERROR(INDEX(ФОП!$C$30:$D$1000,MATCH(B579,ФОП!$C$30:$C$1000,0),2),"")</f>
        <v/>
      </c>
      <c r="D579" s="11"/>
      <c r="E579" s="2"/>
      <c r="F579" s="12"/>
      <c r="G579" s="13" t="str">
        <f>IF(IFERROR(INDEX(ФОП!$H$20:$H$1000,MATCH(B579,ФОП!$C$20:$C$1000,0),1),"")=0,"",IFERROR(INDEX(ФОП!$H$20:$H$1000,MATCH(B579,ФОП!$C$20:$C$1000,0),1),""))</f>
        <v/>
      </c>
      <c r="H579" s="11"/>
      <c r="I579" s="16" t="str">
        <f>IFERROR(HYPERLINK(Админка!$C$25&amp;"Категории!"&amp;ADDRESS(2,COLUMN(INDEX(#REF!,1,MATCH((B579),#REF!,0)))),"Ссылка"),"")</f>
        <v/>
      </c>
    </row>
    <row r="580" spans="1:9" ht="50.1" customHeight="1">
      <c r="A580" s="11" t="str">
        <f>IFERROR(INDEX(ФОП!$A$20:$D$1000,MATCH(B580,ФОП!$C$20:$C$1000,0),2),"")</f>
        <v/>
      </c>
      <c r="B580" s="11"/>
      <c r="C580" s="2" t="str">
        <f>IFERROR(INDEX(ФОП!$C$30:$D$1000,MATCH(B580,ФОП!$C$30:$C$1000,0),2),"")</f>
        <v/>
      </c>
      <c r="D580" s="11"/>
      <c r="E580" s="2"/>
      <c r="F580" s="12"/>
      <c r="G580" s="13" t="str">
        <f>IF(IFERROR(INDEX(ФОП!$H$20:$H$1000,MATCH(B580,ФОП!$C$20:$C$1000,0),1),"")=0,"",IFERROR(INDEX(ФОП!$H$20:$H$1000,MATCH(B580,ФОП!$C$20:$C$1000,0),1),""))</f>
        <v/>
      </c>
      <c r="H580" s="11"/>
      <c r="I580" s="16" t="str">
        <f>IFERROR(HYPERLINK(Админка!$C$25&amp;"Категории!"&amp;ADDRESS(2,COLUMN(INDEX(#REF!,1,MATCH((B580),#REF!,0)))),"Ссылка"),"")</f>
        <v/>
      </c>
    </row>
    <row r="581" spans="1:9" ht="50.1" customHeight="1">
      <c r="A581" s="11" t="str">
        <f>IFERROR(INDEX(ФОП!$A$20:$D$1000,MATCH(B581,ФОП!$C$20:$C$1000,0),2),"")</f>
        <v/>
      </c>
      <c r="B581" s="11"/>
      <c r="C581" s="2" t="str">
        <f>IFERROR(INDEX(ФОП!$C$30:$D$1000,MATCH(B581,ФОП!$C$30:$C$1000,0),2),"")</f>
        <v/>
      </c>
      <c r="D581" s="11"/>
      <c r="E581" s="2"/>
      <c r="F581" s="12"/>
      <c r="G581" s="13" t="str">
        <f>IF(IFERROR(INDEX(ФОП!$H$20:$H$1000,MATCH(B581,ФОП!$C$20:$C$1000,0),1),"")=0,"",IFERROR(INDEX(ФОП!$H$20:$H$1000,MATCH(B581,ФОП!$C$20:$C$1000,0),1),""))</f>
        <v/>
      </c>
      <c r="H581" s="11"/>
      <c r="I581" s="16" t="str">
        <f>IFERROR(HYPERLINK(Админка!$C$25&amp;"Категории!"&amp;ADDRESS(2,COLUMN(INDEX(#REF!,1,MATCH((B581),#REF!,0)))),"Ссылка"),"")</f>
        <v/>
      </c>
    </row>
    <row r="582" spans="1:9" ht="50.1" customHeight="1">
      <c r="A582" s="11" t="str">
        <f>IFERROR(INDEX(ФОП!$A$20:$D$1000,MATCH(B582,ФОП!$C$20:$C$1000,0),2),"")</f>
        <v/>
      </c>
      <c r="B582" s="11"/>
      <c r="C582" s="2" t="str">
        <f>IFERROR(INDEX(ФОП!$C$30:$D$1000,MATCH(B582,ФОП!$C$30:$C$1000,0),2),"")</f>
        <v/>
      </c>
      <c r="D582" s="11"/>
      <c r="E582" s="2"/>
      <c r="F582" s="12"/>
      <c r="G582" s="13" t="str">
        <f>IF(IFERROR(INDEX(ФОП!$H$20:$H$1000,MATCH(B582,ФОП!$C$20:$C$1000,0),1),"")=0,"",IFERROR(INDEX(ФОП!$H$20:$H$1000,MATCH(B582,ФОП!$C$20:$C$1000,0),1),""))</f>
        <v/>
      </c>
      <c r="H582" s="11"/>
      <c r="I582" s="16" t="str">
        <f>IFERROR(HYPERLINK(Админка!$C$25&amp;"Категории!"&amp;ADDRESS(2,COLUMN(INDEX(#REF!,1,MATCH((B582),#REF!,0)))),"Ссылка"),"")</f>
        <v/>
      </c>
    </row>
    <row r="583" spans="1:9" ht="50.1" customHeight="1">
      <c r="A583" s="11" t="str">
        <f>IFERROR(INDEX(ФОП!$A$20:$D$1000,MATCH(B583,ФОП!$C$20:$C$1000,0),2),"")</f>
        <v/>
      </c>
      <c r="B583" s="11"/>
      <c r="C583" s="2" t="str">
        <f>IFERROR(INDEX(ФОП!$C$30:$D$1000,MATCH(B583,ФОП!$C$30:$C$1000,0),2),"")</f>
        <v/>
      </c>
      <c r="D583" s="11"/>
      <c r="E583" s="2"/>
      <c r="F583" s="12"/>
      <c r="G583" s="13" t="str">
        <f>IF(IFERROR(INDEX(ФОП!$H$20:$H$1000,MATCH(B583,ФОП!$C$20:$C$1000,0),1),"")=0,"",IFERROR(INDEX(ФОП!$H$20:$H$1000,MATCH(B583,ФОП!$C$20:$C$1000,0),1),""))</f>
        <v/>
      </c>
      <c r="H583" s="11"/>
      <c r="I583" s="16" t="str">
        <f>IFERROR(HYPERLINK(Админка!$C$25&amp;"Категории!"&amp;ADDRESS(2,COLUMN(INDEX(#REF!,1,MATCH((B583),#REF!,0)))),"Ссылка"),"")</f>
        <v/>
      </c>
    </row>
    <row r="584" spans="1:9" ht="50.1" customHeight="1">
      <c r="A584" s="11" t="str">
        <f>IFERROR(INDEX(ФОП!$A$20:$D$1000,MATCH(B584,ФОП!$C$20:$C$1000,0),2),"")</f>
        <v/>
      </c>
      <c r="B584" s="11"/>
      <c r="C584" s="2" t="str">
        <f>IFERROR(INDEX(ФОП!$C$30:$D$1000,MATCH(B584,ФОП!$C$30:$C$1000,0),2),"")</f>
        <v/>
      </c>
      <c r="D584" s="11"/>
      <c r="E584" s="2"/>
      <c r="F584" s="12"/>
      <c r="G584" s="13" t="str">
        <f>IF(IFERROR(INDEX(ФОП!$H$20:$H$1000,MATCH(B584,ФОП!$C$20:$C$1000,0),1),"")=0,"",IFERROR(INDEX(ФОП!$H$20:$H$1000,MATCH(B584,ФОП!$C$20:$C$1000,0),1),""))</f>
        <v/>
      </c>
      <c r="H584" s="11"/>
      <c r="I584" s="16" t="str">
        <f>IFERROR(HYPERLINK(Админка!$C$25&amp;"Категории!"&amp;ADDRESS(2,COLUMN(INDEX(#REF!,1,MATCH((B584),#REF!,0)))),"Ссылка"),"")</f>
        <v/>
      </c>
    </row>
    <row r="585" spans="1:9" ht="50.1" customHeight="1">
      <c r="A585" s="11" t="str">
        <f>IFERROR(INDEX(ФОП!$A$20:$D$1000,MATCH(B585,ФОП!$C$20:$C$1000,0),2),"")</f>
        <v/>
      </c>
      <c r="B585" s="11"/>
      <c r="C585" s="2" t="str">
        <f>IFERROR(INDEX(ФОП!$C$30:$D$1000,MATCH(B585,ФОП!$C$30:$C$1000,0),2),"")</f>
        <v/>
      </c>
      <c r="D585" s="11"/>
      <c r="E585" s="2"/>
      <c r="F585" s="12"/>
      <c r="G585" s="13" t="str">
        <f>IF(IFERROR(INDEX(ФОП!$H$20:$H$1000,MATCH(B585,ФОП!$C$20:$C$1000,0),1),"")=0,"",IFERROR(INDEX(ФОП!$H$20:$H$1000,MATCH(B585,ФОП!$C$20:$C$1000,0),1),""))</f>
        <v/>
      </c>
      <c r="H585" s="11"/>
      <c r="I585" s="16" t="str">
        <f>IFERROR(HYPERLINK(Админка!$C$25&amp;"Категории!"&amp;ADDRESS(2,COLUMN(INDEX(#REF!,1,MATCH((B585),#REF!,0)))),"Ссылка"),"")</f>
        <v/>
      </c>
    </row>
    <row r="586" spans="1:9" ht="50.1" customHeight="1">
      <c r="A586" s="11" t="str">
        <f>IFERROR(INDEX(ФОП!$A$20:$D$1000,MATCH(B586,ФОП!$C$20:$C$1000,0),2),"")</f>
        <v/>
      </c>
      <c r="B586" s="11"/>
      <c r="C586" s="2" t="str">
        <f>IFERROR(INDEX(ФОП!$C$30:$D$1000,MATCH(B586,ФОП!$C$30:$C$1000,0),2),"")</f>
        <v/>
      </c>
      <c r="D586" s="11"/>
      <c r="E586" s="2"/>
      <c r="F586" s="12"/>
      <c r="G586" s="13" t="str">
        <f>IF(IFERROR(INDEX(ФОП!$H$20:$H$1000,MATCH(B586,ФОП!$C$20:$C$1000,0),1),"")=0,"",IFERROR(INDEX(ФОП!$H$20:$H$1000,MATCH(B586,ФОП!$C$20:$C$1000,0),1),""))</f>
        <v/>
      </c>
      <c r="H586" s="11"/>
      <c r="I586" s="16" t="str">
        <f>IFERROR(HYPERLINK(Админка!$C$25&amp;"Категории!"&amp;ADDRESS(2,COLUMN(INDEX(#REF!,1,MATCH((B586),#REF!,0)))),"Ссылка"),"")</f>
        <v/>
      </c>
    </row>
    <row r="587" spans="1:9" ht="50.1" customHeight="1">
      <c r="A587" s="11" t="str">
        <f>IFERROR(INDEX(ФОП!$A$20:$D$1000,MATCH(B587,ФОП!$C$20:$C$1000,0),2),"")</f>
        <v/>
      </c>
      <c r="B587" s="11"/>
      <c r="C587" s="2" t="str">
        <f>IFERROR(INDEX(ФОП!$C$30:$D$1000,MATCH(B587,ФОП!$C$30:$C$1000,0),2),"")</f>
        <v/>
      </c>
      <c r="D587" s="11"/>
      <c r="E587" s="2"/>
      <c r="F587" s="12"/>
      <c r="G587" s="13" t="str">
        <f>IF(IFERROR(INDEX(ФОП!$H$20:$H$1000,MATCH(B587,ФОП!$C$20:$C$1000,0),1),"")=0,"",IFERROR(INDEX(ФОП!$H$20:$H$1000,MATCH(B587,ФОП!$C$20:$C$1000,0),1),""))</f>
        <v/>
      </c>
      <c r="H587" s="11"/>
      <c r="I587" s="16" t="str">
        <f>IFERROR(HYPERLINK(Админка!$C$25&amp;"Категории!"&amp;ADDRESS(2,COLUMN(INDEX(#REF!,1,MATCH((B587),#REF!,0)))),"Ссылка"),"")</f>
        <v/>
      </c>
    </row>
    <row r="588" spans="1:9" ht="50.1" customHeight="1">
      <c r="A588" s="11" t="str">
        <f>IFERROR(INDEX(ФОП!$A$20:$D$1000,MATCH(B588,ФОП!$C$20:$C$1000,0),2),"")</f>
        <v/>
      </c>
      <c r="B588" s="11"/>
      <c r="C588" s="2" t="str">
        <f>IFERROR(INDEX(ФОП!$C$30:$D$1000,MATCH(B588,ФОП!$C$30:$C$1000,0),2),"")</f>
        <v/>
      </c>
      <c r="D588" s="11"/>
      <c r="E588" s="2"/>
      <c r="F588" s="12"/>
      <c r="G588" s="13" t="str">
        <f>IF(IFERROR(INDEX(ФОП!$H$20:$H$1000,MATCH(B588,ФОП!$C$20:$C$1000,0),1),"")=0,"",IFERROR(INDEX(ФОП!$H$20:$H$1000,MATCH(B588,ФОП!$C$20:$C$1000,0),1),""))</f>
        <v/>
      </c>
      <c r="H588" s="11"/>
      <c r="I588" s="16" t="str">
        <f>IFERROR(HYPERLINK(Админка!$C$25&amp;"Категории!"&amp;ADDRESS(2,COLUMN(INDEX(#REF!,1,MATCH((B588),#REF!,0)))),"Ссылка"),"")</f>
        <v/>
      </c>
    </row>
    <row r="589" spans="1:9" ht="50.1" customHeight="1">
      <c r="A589" s="11" t="str">
        <f>IFERROR(INDEX(ФОП!$A$20:$D$1000,MATCH(B589,ФОП!$C$20:$C$1000,0),2),"")</f>
        <v/>
      </c>
      <c r="B589" s="11"/>
      <c r="C589" s="2" t="str">
        <f>IFERROR(INDEX(ФОП!$C$30:$D$1000,MATCH(B589,ФОП!$C$30:$C$1000,0),2),"")</f>
        <v/>
      </c>
      <c r="D589" s="11"/>
      <c r="E589" s="2"/>
      <c r="F589" s="12"/>
      <c r="G589" s="13" t="str">
        <f>IF(IFERROR(INDEX(ФОП!$H$20:$H$1000,MATCH(B589,ФОП!$C$20:$C$1000,0),1),"")=0,"",IFERROR(INDEX(ФОП!$H$20:$H$1000,MATCH(B589,ФОП!$C$20:$C$1000,0),1),""))</f>
        <v/>
      </c>
      <c r="H589" s="11"/>
      <c r="I589" s="16" t="str">
        <f>IFERROR(HYPERLINK(Админка!$C$25&amp;"Категории!"&amp;ADDRESS(2,COLUMN(INDEX(#REF!,1,MATCH((B589),#REF!,0)))),"Ссылка"),"")</f>
        <v/>
      </c>
    </row>
    <row r="590" spans="1:9" ht="50.1" customHeight="1">
      <c r="A590" s="11" t="str">
        <f>IFERROR(INDEX(ФОП!$A$20:$D$1000,MATCH(B590,ФОП!$C$20:$C$1000,0),2),"")</f>
        <v/>
      </c>
      <c r="B590" s="11"/>
      <c r="C590" s="2" t="str">
        <f>IFERROR(INDEX(ФОП!$C$30:$D$1000,MATCH(B590,ФОП!$C$30:$C$1000,0),2),"")</f>
        <v/>
      </c>
      <c r="D590" s="11"/>
      <c r="E590" s="2"/>
      <c r="F590" s="12"/>
      <c r="G590" s="13" t="str">
        <f>IF(IFERROR(INDEX(ФОП!$H$20:$H$1000,MATCH(B590,ФОП!$C$20:$C$1000,0),1),"")=0,"",IFERROR(INDEX(ФОП!$H$20:$H$1000,MATCH(B590,ФОП!$C$20:$C$1000,0),1),""))</f>
        <v/>
      </c>
      <c r="H590" s="11"/>
      <c r="I590" s="16" t="str">
        <f>IFERROR(HYPERLINK(Админка!$C$25&amp;"Категории!"&amp;ADDRESS(2,COLUMN(INDEX(#REF!,1,MATCH((B590),#REF!,0)))),"Ссылка"),"")</f>
        <v/>
      </c>
    </row>
    <row r="591" spans="1:9" ht="50.1" customHeight="1">
      <c r="A591" s="11" t="str">
        <f>IFERROR(INDEX(ФОП!$A$20:$D$1000,MATCH(B591,ФОП!$C$20:$C$1000,0),2),"")</f>
        <v/>
      </c>
      <c r="B591" s="11"/>
      <c r="C591" s="2" t="str">
        <f>IFERROR(INDEX(ФОП!$C$30:$D$1000,MATCH(B591,ФОП!$C$30:$C$1000,0),2),"")</f>
        <v/>
      </c>
      <c r="D591" s="11"/>
      <c r="E591" s="2"/>
      <c r="F591" s="12"/>
      <c r="G591" s="13" t="str">
        <f>IF(IFERROR(INDEX(ФОП!$H$20:$H$1000,MATCH(B591,ФОП!$C$20:$C$1000,0),1),"")=0,"",IFERROR(INDEX(ФОП!$H$20:$H$1000,MATCH(B591,ФОП!$C$20:$C$1000,0),1),""))</f>
        <v/>
      </c>
      <c r="H591" s="11"/>
      <c r="I591" s="16" t="str">
        <f>IFERROR(HYPERLINK(Админка!$C$25&amp;"Категории!"&amp;ADDRESS(2,COLUMN(INDEX(#REF!,1,MATCH((B591),#REF!,0)))),"Ссылка"),"")</f>
        <v/>
      </c>
    </row>
    <row r="592" spans="1:9" ht="50.1" customHeight="1">
      <c r="A592" s="11" t="str">
        <f>IFERROR(INDEX(ФОП!$A$20:$D$1000,MATCH(B592,ФОП!$C$20:$C$1000,0),2),"")</f>
        <v/>
      </c>
      <c r="B592" s="11"/>
      <c r="C592" s="2" t="str">
        <f>IFERROR(INDEX(ФОП!$C$30:$D$1000,MATCH(B592,ФОП!$C$30:$C$1000,0),2),"")</f>
        <v/>
      </c>
      <c r="D592" s="11"/>
      <c r="E592" s="2"/>
      <c r="F592" s="12"/>
      <c r="G592" s="13" t="str">
        <f>IF(IFERROR(INDEX(ФОП!$H$20:$H$1000,MATCH(B592,ФОП!$C$20:$C$1000,0),1),"")=0,"",IFERROR(INDEX(ФОП!$H$20:$H$1000,MATCH(B592,ФОП!$C$20:$C$1000,0),1),""))</f>
        <v/>
      </c>
      <c r="H592" s="11"/>
      <c r="I592" s="16" t="str">
        <f>IFERROR(HYPERLINK(Админка!$C$25&amp;"Категории!"&amp;ADDRESS(2,COLUMN(INDEX(#REF!,1,MATCH((B592),#REF!,0)))),"Ссылка"),"")</f>
        <v/>
      </c>
    </row>
    <row r="593" spans="1:9" ht="50.1" customHeight="1">
      <c r="A593" s="11" t="str">
        <f>IFERROR(INDEX(ФОП!$A$20:$D$1000,MATCH(B593,ФОП!$C$20:$C$1000,0),2),"")</f>
        <v/>
      </c>
      <c r="B593" s="11"/>
      <c r="C593" s="2" t="str">
        <f>IFERROR(INDEX(ФОП!$C$30:$D$1000,MATCH(B593,ФОП!$C$30:$C$1000,0),2),"")</f>
        <v/>
      </c>
      <c r="D593" s="11"/>
      <c r="E593" s="2"/>
      <c r="F593" s="12"/>
      <c r="G593" s="13" t="str">
        <f>IF(IFERROR(INDEX(ФОП!$H$20:$H$1000,MATCH(B593,ФОП!$C$20:$C$1000,0),1),"")=0,"",IFERROR(INDEX(ФОП!$H$20:$H$1000,MATCH(B593,ФОП!$C$20:$C$1000,0),1),""))</f>
        <v/>
      </c>
      <c r="H593" s="11"/>
      <c r="I593" s="16" t="str">
        <f>IFERROR(HYPERLINK(Админка!$C$25&amp;"Категории!"&amp;ADDRESS(2,COLUMN(INDEX(#REF!,1,MATCH((B593),#REF!,0)))),"Ссылка"),"")</f>
        <v/>
      </c>
    </row>
    <row r="594" spans="1:9" ht="50.1" customHeight="1">
      <c r="A594" s="11" t="str">
        <f>IFERROR(INDEX(ФОП!$A$20:$D$1000,MATCH(B594,ФОП!$C$20:$C$1000,0),2),"")</f>
        <v/>
      </c>
      <c r="B594" s="11"/>
      <c r="C594" s="2" t="str">
        <f>IFERROR(INDEX(ФОП!$C$30:$D$1000,MATCH(B594,ФОП!$C$30:$C$1000,0),2),"")</f>
        <v/>
      </c>
      <c r="D594" s="11"/>
      <c r="E594" s="2"/>
      <c r="F594" s="12"/>
      <c r="G594" s="13" t="str">
        <f>IF(IFERROR(INDEX(ФОП!$H$20:$H$1000,MATCH(B594,ФОП!$C$20:$C$1000,0),1),"")=0,"",IFERROR(INDEX(ФОП!$H$20:$H$1000,MATCH(B594,ФОП!$C$20:$C$1000,0),1),""))</f>
        <v/>
      </c>
      <c r="H594" s="11"/>
      <c r="I594" s="16" t="str">
        <f>IFERROR(HYPERLINK(Админка!$C$25&amp;"Категории!"&amp;ADDRESS(2,COLUMN(INDEX(#REF!,1,MATCH((B594),#REF!,0)))),"Ссылка"),"")</f>
        <v/>
      </c>
    </row>
    <row r="595" spans="1:9" ht="50.1" customHeight="1">
      <c r="A595" s="11" t="str">
        <f>IFERROR(INDEX(ФОП!$A$20:$D$1000,MATCH(B595,ФОП!$C$20:$C$1000,0),2),"")</f>
        <v/>
      </c>
      <c r="B595" s="11"/>
      <c r="C595" s="2" t="str">
        <f>IFERROR(INDEX(ФОП!$C$30:$D$1000,MATCH(B595,ФОП!$C$30:$C$1000,0),2),"")</f>
        <v/>
      </c>
      <c r="D595" s="11"/>
      <c r="E595" s="2"/>
      <c r="F595" s="12"/>
      <c r="G595" s="13" t="str">
        <f>IF(IFERROR(INDEX(ФОП!$H$20:$H$1000,MATCH(B595,ФОП!$C$20:$C$1000,0),1),"")=0,"",IFERROR(INDEX(ФОП!$H$20:$H$1000,MATCH(B595,ФОП!$C$20:$C$1000,0),1),""))</f>
        <v/>
      </c>
      <c r="H595" s="11"/>
      <c r="I595" s="16" t="str">
        <f>IFERROR(HYPERLINK(Админка!$C$25&amp;"Категории!"&amp;ADDRESS(2,COLUMN(INDEX(#REF!,1,MATCH((B595),#REF!,0)))),"Ссылка"),"")</f>
        <v/>
      </c>
    </row>
    <row r="596" spans="1:9" ht="50.1" customHeight="1">
      <c r="A596" s="11" t="str">
        <f>IFERROR(INDEX(ФОП!$A$20:$D$1000,MATCH(B596,ФОП!$C$20:$C$1000,0),2),"")</f>
        <v/>
      </c>
      <c r="B596" s="11"/>
      <c r="C596" s="2" t="str">
        <f>IFERROR(INDEX(ФОП!$C$30:$D$1000,MATCH(B596,ФОП!$C$30:$C$1000,0),2),"")</f>
        <v/>
      </c>
      <c r="D596" s="11"/>
      <c r="E596" s="2"/>
      <c r="F596" s="12"/>
      <c r="G596" s="13" t="str">
        <f>IF(IFERROR(INDEX(ФОП!$H$20:$H$1000,MATCH(B596,ФОП!$C$20:$C$1000,0),1),"")=0,"",IFERROR(INDEX(ФОП!$H$20:$H$1000,MATCH(B596,ФОП!$C$20:$C$1000,0),1),""))</f>
        <v/>
      </c>
      <c r="H596" s="11"/>
      <c r="I596" s="16" t="str">
        <f>IFERROR(HYPERLINK(Админка!$C$25&amp;"Категории!"&amp;ADDRESS(2,COLUMN(INDEX(#REF!,1,MATCH((B596),#REF!,0)))),"Ссылка"),"")</f>
        <v/>
      </c>
    </row>
    <row r="597" spans="1:9" ht="50.1" customHeight="1">
      <c r="A597" s="11" t="str">
        <f>IFERROR(INDEX(ФОП!$A$20:$D$1000,MATCH(B597,ФОП!$C$20:$C$1000,0),2),"")</f>
        <v/>
      </c>
      <c r="B597" s="11"/>
      <c r="C597" s="2" t="str">
        <f>IFERROR(INDEX(ФОП!$C$30:$D$1000,MATCH(B597,ФОП!$C$30:$C$1000,0),2),"")</f>
        <v/>
      </c>
      <c r="D597" s="11"/>
      <c r="E597" s="2"/>
      <c r="F597" s="12"/>
      <c r="G597" s="13" t="str">
        <f>IF(IFERROR(INDEX(ФОП!$H$20:$H$1000,MATCH(B597,ФОП!$C$20:$C$1000,0),1),"")=0,"",IFERROR(INDEX(ФОП!$H$20:$H$1000,MATCH(B597,ФОП!$C$20:$C$1000,0),1),""))</f>
        <v/>
      </c>
      <c r="H597" s="11"/>
      <c r="I597" s="16" t="str">
        <f>IFERROR(HYPERLINK(Админка!$C$25&amp;"Категории!"&amp;ADDRESS(2,COLUMN(INDEX(#REF!,1,MATCH((B597),#REF!,0)))),"Ссылка"),"")</f>
        <v/>
      </c>
    </row>
    <row r="598" spans="1:9" ht="50.1" customHeight="1">
      <c r="A598" s="11" t="str">
        <f>IFERROR(INDEX(ФОП!$A$20:$D$1000,MATCH(B598,ФОП!$C$20:$C$1000,0),2),"")</f>
        <v/>
      </c>
      <c r="B598" s="11"/>
      <c r="C598" s="2" t="str">
        <f>IFERROR(INDEX(ФОП!$C$30:$D$1000,MATCH(B598,ФОП!$C$30:$C$1000,0),2),"")</f>
        <v/>
      </c>
      <c r="D598" s="11"/>
      <c r="E598" s="2"/>
      <c r="F598" s="12"/>
      <c r="G598" s="13" t="str">
        <f>IF(IFERROR(INDEX(ФОП!$H$20:$H$1000,MATCH(B598,ФОП!$C$20:$C$1000,0),1),"")=0,"",IFERROR(INDEX(ФОП!$H$20:$H$1000,MATCH(B598,ФОП!$C$20:$C$1000,0),1),""))</f>
        <v/>
      </c>
      <c r="H598" s="11"/>
      <c r="I598" s="16" t="str">
        <f>IFERROR(HYPERLINK(Админка!$C$25&amp;"Категории!"&amp;ADDRESS(2,COLUMN(INDEX(#REF!,1,MATCH((B598),#REF!,0)))),"Ссылка"),"")</f>
        <v/>
      </c>
    </row>
    <row r="599" spans="1:9" ht="50.1" customHeight="1">
      <c r="A599" s="11" t="str">
        <f>IFERROR(INDEX(ФОП!$A$20:$D$1000,MATCH(B599,ФОП!$C$20:$C$1000,0),2),"")</f>
        <v/>
      </c>
      <c r="B599" s="11"/>
      <c r="C599" s="2" t="str">
        <f>IFERROR(INDEX(ФОП!$C$30:$D$1000,MATCH(B599,ФОП!$C$30:$C$1000,0),2),"")</f>
        <v/>
      </c>
      <c r="D599" s="11"/>
      <c r="E599" s="2"/>
      <c r="F599" s="12"/>
      <c r="G599" s="13" t="str">
        <f>IF(IFERROR(INDEX(ФОП!$H$20:$H$1000,MATCH(B599,ФОП!$C$20:$C$1000,0),1),"")=0,"",IFERROR(INDEX(ФОП!$H$20:$H$1000,MATCH(B599,ФОП!$C$20:$C$1000,0),1),""))</f>
        <v/>
      </c>
      <c r="H599" s="11"/>
      <c r="I599" s="16" t="str">
        <f>IFERROR(HYPERLINK(Админка!$C$25&amp;"Категории!"&amp;ADDRESS(2,COLUMN(INDEX(#REF!,1,MATCH((B599),#REF!,0)))),"Ссылка"),"")</f>
        <v/>
      </c>
    </row>
    <row r="600" spans="1:9" ht="50.1" customHeight="1">
      <c r="A600" s="11" t="str">
        <f>IFERROR(INDEX(ФОП!$A$20:$D$1000,MATCH(B600,ФОП!$C$20:$C$1000,0),2),"")</f>
        <v/>
      </c>
      <c r="B600" s="11"/>
      <c r="C600" s="2" t="str">
        <f>IFERROR(INDEX(ФОП!$C$30:$D$1000,MATCH(B600,ФОП!$C$30:$C$1000,0),2),"")</f>
        <v/>
      </c>
      <c r="D600" s="11"/>
      <c r="E600" s="2"/>
      <c r="F600" s="12"/>
      <c r="G600" s="13" t="str">
        <f>IF(IFERROR(INDEX(ФОП!$H$20:$H$1000,MATCH(B600,ФОП!$C$20:$C$1000,0),1),"")=0,"",IFERROR(INDEX(ФОП!$H$20:$H$1000,MATCH(B600,ФОП!$C$20:$C$1000,0),1),""))</f>
        <v/>
      </c>
      <c r="H600" s="11"/>
      <c r="I600" s="16" t="str">
        <f>IFERROR(HYPERLINK(Админка!$C$25&amp;"Категории!"&amp;ADDRESS(2,COLUMN(INDEX(#REF!,1,MATCH((B600),#REF!,0)))),"Ссылка"),"")</f>
        <v/>
      </c>
    </row>
    <row r="601" spans="1:9" ht="50.1" customHeight="1">
      <c r="A601" s="11" t="str">
        <f>IFERROR(INDEX(ФОП!$A$20:$D$1000,MATCH(B601,ФОП!$C$20:$C$1000,0),2),"")</f>
        <v/>
      </c>
      <c r="B601" s="11"/>
      <c r="C601" s="2" t="str">
        <f>IFERROR(INDEX(ФОП!$C$30:$D$1000,MATCH(B601,ФОП!$C$30:$C$1000,0),2),"")</f>
        <v/>
      </c>
      <c r="D601" s="11"/>
      <c r="E601" s="2"/>
      <c r="F601" s="12"/>
      <c r="G601" s="13" t="str">
        <f>IF(IFERROR(INDEX(ФОП!$H$20:$H$1000,MATCH(B601,ФОП!$C$20:$C$1000,0),1),"")=0,"",IFERROR(INDEX(ФОП!$H$20:$H$1000,MATCH(B601,ФОП!$C$20:$C$1000,0),1),""))</f>
        <v/>
      </c>
      <c r="H601" s="11"/>
      <c r="I601" s="16" t="str">
        <f>IFERROR(HYPERLINK(Админка!$C$25&amp;"Категории!"&amp;ADDRESS(2,COLUMN(INDEX(#REF!,1,MATCH((B601),#REF!,0)))),"Ссылка"),"")</f>
        <v/>
      </c>
    </row>
    <row r="602" spans="1:9" ht="50.1" customHeight="1">
      <c r="A602" s="11" t="str">
        <f>IFERROR(INDEX(ФОП!$A$20:$D$1000,MATCH(B602,ФОП!$C$20:$C$1000,0),2),"")</f>
        <v/>
      </c>
      <c r="B602" s="11"/>
      <c r="C602" s="2" t="str">
        <f>IFERROR(INDEX(ФОП!$C$30:$D$1000,MATCH(B602,ФОП!$C$30:$C$1000,0),2),"")</f>
        <v/>
      </c>
      <c r="D602" s="11"/>
      <c r="E602" s="2"/>
      <c r="F602" s="12"/>
      <c r="G602" s="13" t="str">
        <f>IF(IFERROR(INDEX(ФОП!$H$20:$H$1000,MATCH(B602,ФОП!$C$20:$C$1000,0),1),"")=0,"",IFERROR(INDEX(ФОП!$H$20:$H$1000,MATCH(B602,ФОП!$C$20:$C$1000,0),1),""))</f>
        <v/>
      </c>
      <c r="H602" s="11"/>
      <c r="I602" s="16" t="str">
        <f>IFERROR(HYPERLINK(Админка!$C$25&amp;"Категории!"&amp;ADDRESS(2,COLUMN(INDEX(#REF!,1,MATCH((B602),#REF!,0)))),"Ссылка"),"")</f>
        <v/>
      </c>
    </row>
    <row r="603" spans="1:9" ht="50.1" customHeight="1">
      <c r="A603" s="11" t="str">
        <f>IFERROR(INDEX(ФОП!$A$20:$D$1000,MATCH(B603,ФОП!$C$20:$C$1000,0),2),"")</f>
        <v/>
      </c>
      <c r="B603" s="11"/>
      <c r="C603" s="2" t="str">
        <f>IFERROR(INDEX(ФОП!$C$30:$D$1000,MATCH(B603,ФОП!$C$30:$C$1000,0),2),"")</f>
        <v/>
      </c>
      <c r="D603" s="11"/>
      <c r="E603" s="2"/>
      <c r="F603" s="12"/>
      <c r="G603" s="13" t="str">
        <f>IF(IFERROR(INDEX(ФОП!$H$20:$H$1000,MATCH(B603,ФОП!$C$20:$C$1000,0),1),"")=0,"",IFERROR(INDEX(ФОП!$H$20:$H$1000,MATCH(B603,ФОП!$C$20:$C$1000,0),1),""))</f>
        <v/>
      </c>
      <c r="H603" s="11"/>
      <c r="I603" s="16" t="str">
        <f>IFERROR(HYPERLINK(Админка!$C$25&amp;"Категории!"&amp;ADDRESS(2,COLUMN(INDEX(#REF!,1,MATCH((B603),#REF!,0)))),"Ссылка"),"")</f>
        <v/>
      </c>
    </row>
    <row r="604" spans="1:9" ht="50.1" customHeight="1">
      <c r="A604" s="11" t="str">
        <f>IFERROR(INDEX(ФОП!$A$20:$D$1000,MATCH(B604,ФОП!$C$20:$C$1000,0),2),"")</f>
        <v/>
      </c>
      <c r="B604" s="11"/>
      <c r="C604" s="2" t="str">
        <f>IFERROR(INDEX(ФОП!$C$30:$D$1000,MATCH(B604,ФОП!$C$30:$C$1000,0),2),"")</f>
        <v/>
      </c>
      <c r="D604" s="11"/>
      <c r="E604" s="2"/>
      <c r="F604" s="12"/>
      <c r="G604" s="13" t="str">
        <f>IF(IFERROR(INDEX(ФОП!$H$20:$H$1000,MATCH(B604,ФОП!$C$20:$C$1000,0),1),"")=0,"",IFERROR(INDEX(ФОП!$H$20:$H$1000,MATCH(B604,ФОП!$C$20:$C$1000,0),1),""))</f>
        <v/>
      </c>
      <c r="H604" s="11"/>
      <c r="I604" s="16" t="str">
        <f>IFERROR(HYPERLINK(Админка!$C$25&amp;"Категории!"&amp;ADDRESS(2,COLUMN(INDEX(#REF!,1,MATCH((B604),#REF!,0)))),"Ссылка"),"")</f>
        <v/>
      </c>
    </row>
    <row r="605" spans="1:9" ht="50.1" customHeight="1">
      <c r="A605" s="11" t="str">
        <f>IFERROR(INDEX(ФОП!$A$20:$D$1000,MATCH(B605,ФОП!$C$20:$C$1000,0),2),"")</f>
        <v/>
      </c>
      <c r="B605" s="11"/>
      <c r="C605" s="2" t="str">
        <f>IFERROR(INDEX(ФОП!$C$30:$D$1000,MATCH(B605,ФОП!$C$30:$C$1000,0),2),"")</f>
        <v/>
      </c>
      <c r="D605" s="11"/>
      <c r="E605" s="2"/>
      <c r="F605" s="12"/>
      <c r="G605" s="13" t="str">
        <f>IF(IFERROR(INDEX(ФОП!$H$20:$H$1000,MATCH(B605,ФОП!$C$20:$C$1000,0),1),"")=0,"",IFERROR(INDEX(ФОП!$H$20:$H$1000,MATCH(B605,ФОП!$C$20:$C$1000,0),1),""))</f>
        <v/>
      </c>
      <c r="H605" s="11"/>
      <c r="I605" s="16" t="str">
        <f>IFERROR(HYPERLINK(Админка!$C$25&amp;"Категории!"&amp;ADDRESS(2,COLUMN(INDEX(#REF!,1,MATCH((B605),#REF!,0)))),"Ссылка"),"")</f>
        <v/>
      </c>
    </row>
    <row r="606" spans="1:9" ht="50.1" customHeight="1">
      <c r="A606" s="11" t="str">
        <f>IFERROR(INDEX(ФОП!$A$20:$D$1000,MATCH(B606,ФОП!$C$20:$C$1000,0),2),"")</f>
        <v/>
      </c>
      <c r="B606" s="11"/>
      <c r="C606" s="2" t="str">
        <f>IFERROR(INDEX(ФОП!$C$30:$D$1000,MATCH(B606,ФОП!$C$30:$C$1000,0),2),"")</f>
        <v/>
      </c>
      <c r="D606" s="11"/>
      <c r="E606" s="2"/>
      <c r="F606" s="12"/>
      <c r="G606" s="13" t="str">
        <f>IF(IFERROR(INDEX(ФОП!$H$20:$H$1000,MATCH(B606,ФОП!$C$20:$C$1000,0),1),"")=0,"",IFERROR(INDEX(ФОП!$H$20:$H$1000,MATCH(B606,ФОП!$C$20:$C$1000,0),1),""))</f>
        <v/>
      </c>
      <c r="H606" s="11"/>
      <c r="I606" s="16" t="str">
        <f>IFERROR(HYPERLINK(Админка!$C$25&amp;"Категории!"&amp;ADDRESS(2,COLUMN(INDEX(#REF!,1,MATCH((B606),#REF!,0)))),"Ссылка"),"")</f>
        <v/>
      </c>
    </row>
    <row r="607" spans="1:9" ht="50.1" customHeight="1">
      <c r="A607" s="11" t="str">
        <f>IFERROR(INDEX(ФОП!$A$20:$D$1000,MATCH(B607,ФОП!$C$20:$C$1000,0),2),"")</f>
        <v/>
      </c>
      <c r="B607" s="11"/>
      <c r="C607" s="2" t="str">
        <f>IFERROR(INDEX(ФОП!$C$30:$D$1000,MATCH(B607,ФОП!$C$30:$C$1000,0),2),"")</f>
        <v/>
      </c>
      <c r="D607" s="11"/>
      <c r="E607" s="2"/>
      <c r="F607" s="12"/>
      <c r="G607" s="13" t="str">
        <f>IF(IFERROR(INDEX(ФОП!$H$20:$H$1000,MATCH(B607,ФОП!$C$20:$C$1000,0),1),"")=0,"",IFERROR(INDEX(ФОП!$H$20:$H$1000,MATCH(B607,ФОП!$C$20:$C$1000,0),1),""))</f>
        <v/>
      </c>
      <c r="H607" s="11"/>
      <c r="I607" s="16" t="str">
        <f>IFERROR(HYPERLINK(Админка!$C$25&amp;"Категории!"&amp;ADDRESS(2,COLUMN(INDEX(#REF!,1,MATCH((B607),#REF!,0)))),"Ссылка"),"")</f>
        <v/>
      </c>
    </row>
    <row r="608" spans="1:9" ht="50.1" customHeight="1">
      <c r="A608" s="11" t="str">
        <f>IFERROR(INDEX(ФОП!$A$20:$D$1000,MATCH(B608,ФОП!$C$20:$C$1000,0),2),"")</f>
        <v/>
      </c>
      <c r="B608" s="11"/>
      <c r="C608" s="2" t="str">
        <f>IFERROR(INDEX(ФОП!$C$30:$D$1000,MATCH(B608,ФОП!$C$30:$C$1000,0),2),"")</f>
        <v/>
      </c>
      <c r="D608" s="11"/>
      <c r="E608" s="2"/>
      <c r="F608" s="12"/>
      <c r="G608" s="13" t="str">
        <f>IF(IFERROR(INDEX(ФОП!$H$20:$H$1000,MATCH(B608,ФОП!$C$20:$C$1000,0),1),"")=0,"",IFERROR(INDEX(ФОП!$H$20:$H$1000,MATCH(B608,ФОП!$C$20:$C$1000,0),1),""))</f>
        <v/>
      </c>
      <c r="H608" s="11"/>
      <c r="I608" s="16" t="str">
        <f>IFERROR(HYPERLINK(Админка!$C$25&amp;"Категории!"&amp;ADDRESS(2,COLUMN(INDEX(#REF!,1,MATCH((B608),#REF!,0)))),"Ссылка"),"")</f>
        <v/>
      </c>
    </row>
    <row r="609" spans="1:9" ht="50.1" customHeight="1">
      <c r="A609" s="11" t="str">
        <f>IFERROR(INDEX(ФОП!$A$20:$D$1000,MATCH(B609,ФОП!$C$20:$C$1000,0),2),"")</f>
        <v/>
      </c>
      <c r="B609" s="11"/>
      <c r="C609" s="2" t="str">
        <f>IFERROR(INDEX(ФОП!$C$30:$D$1000,MATCH(B609,ФОП!$C$30:$C$1000,0),2),"")</f>
        <v/>
      </c>
      <c r="D609" s="11"/>
      <c r="E609" s="2"/>
      <c r="F609" s="12"/>
      <c r="G609" s="13" t="str">
        <f>IF(IFERROR(INDEX(ФОП!$H$20:$H$1000,MATCH(B609,ФОП!$C$20:$C$1000,0),1),"")=0,"",IFERROR(INDEX(ФОП!$H$20:$H$1000,MATCH(B609,ФОП!$C$20:$C$1000,0),1),""))</f>
        <v/>
      </c>
      <c r="H609" s="11"/>
      <c r="I609" s="16" t="str">
        <f>IFERROR(HYPERLINK(Админка!$C$25&amp;"Категории!"&amp;ADDRESS(2,COLUMN(INDEX(#REF!,1,MATCH((B609),#REF!,0)))),"Ссылка"),"")</f>
        <v/>
      </c>
    </row>
    <row r="610" spans="1:9" ht="50.1" customHeight="1">
      <c r="A610" s="11" t="str">
        <f>IFERROR(INDEX(ФОП!$A$20:$D$1000,MATCH(B610,ФОП!$C$20:$C$1000,0),2),"")</f>
        <v/>
      </c>
      <c r="B610" s="11"/>
      <c r="C610" s="2" t="str">
        <f>IFERROR(INDEX(ФОП!$C$30:$D$1000,MATCH(B610,ФОП!$C$30:$C$1000,0),2),"")</f>
        <v/>
      </c>
      <c r="D610" s="11"/>
      <c r="E610" s="2"/>
      <c r="F610" s="12"/>
      <c r="G610" s="13" t="str">
        <f>IF(IFERROR(INDEX(ФОП!$H$20:$H$1000,MATCH(B610,ФОП!$C$20:$C$1000,0),1),"")=0,"",IFERROR(INDEX(ФОП!$H$20:$H$1000,MATCH(B610,ФОП!$C$20:$C$1000,0),1),""))</f>
        <v/>
      </c>
      <c r="H610" s="11"/>
      <c r="I610" s="16" t="str">
        <f>IFERROR(HYPERLINK(Админка!$C$25&amp;"Категории!"&amp;ADDRESS(2,COLUMN(INDEX(#REF!,1,MATCH((B610),#REF!,0)))),"Ссылка"),"")</f>
        <v/>
      </c>
    </row>
    <row r="611" spans="1:9" ht="50.1" customHeight="1">
      <c r="A611" s="11" t="str">
        <f>IFERROR(INDEX(ФОП!$A$20:$D$1000,MATCH(B611,ФОП!$C$20:$C$1000,0),2),"")</f>
        <v/>
      </c>
      <c r="B611" s="11"/>
      <c r="C611" s="2" t="str">
        <f>IFERROR(INDEX(ФОП!$C$30:$D$1000,MATCH(B611,ФОП!$C$30:$C$1000,0),2),"")</f>
        <v/>
      </c>
      <c r="D611" s="11"/>
      <c r="E611" s="2"/>
      <c r="F611" s="12"/>
      <c r="G611" s="13" t="str">
        <f>IF(IFERROR(INDEX(ФОП!$H$20:$H$1000,MATCH(B611,ФОП!$C$20:$C$1000,0),1),"")=0,"",IFERROR(INDEX(ФОП!$H$20:$H$1000,MATCH(B611,ФОП!$C$20:$C$1000,0),1),""))</f>
        <v/>
      </c>
      <c r="H611" s="11"/>
      <c r="I611" s="16" t="str">
        <f>IFERROR(HYPERLINK(Админка!$C$25&amp;"Категории!"&amp;ADDRESS(2,COLUMN(INDEX(#REF!,1,MATCH((B611),#REF!,0)))),"Ссылка"),"")</f>
        <v/>
      </c>
    </row>
    <row r="612" spans="1:9" ht="50.1" customHeight="1">
      <c r="A612" s="11" t="str">
        <f>IFERROR(INDEX(ФОП!$A$20:$D$1000,MATCH(B612,ФОП!$C$20:$C$1000,0),2),"")</f>
        <v/>
      </c>
      <c r="B612" s="11"/>
      <c r="C612" s="2" t="str">
        <f>IFERROR(INDEX(ФОП!$C$30:$D$1000,MATCH(B612,ФОП!$C$30:$C$1000,0),2),"")</f>
        <v/>
      </c>
      <c r="D612" s="11"/>
      <c r="E612" s="2"/>
      <c r="F612" s="12"/>
      <c r="G612" s="13" t="str">
        <f>IF(IFERROR(INDEX(ФОП!$H$20:$H$1000,MATCH(B612,ФОП!$C$20:$C$1000,0),1),"")=0,"",IFERROR(INDEX(ФОП!$H$20:$H$1000,MATCH(B612,ФОП!$C$20:$C$1000,0),1),""))</f>
        <v/>
      </c>
      <c r="H612" s="11"/>
      <c r="I612" s="16" t="str">
        <f>IFERROR(HYPERLINK(Админка!$C$25&amp;"Категории!"&amp;ADDRESS(2,COLUMN(INDEX(#REF!,1,MATCH((B612),#REF!,0)))),"Ссылка"),"")</f>
        <v/>
      </c>
    </row>
    <row r="613" spans="1:9" ht="50.1" customHeight="1">
      <c r="A613" s="11" t="str">
        <f>IFERROR(INDEX(ФОП!$A$20:$D$1000,MATCH(B613,ФОП!$C$20:$C$1000,0),2),"")</f>
        <v/>
      </c>
      <c r="B613" s="11"/>
      <c r="C613" s="2" t="str">
        <f>IFERROR(INDEX(ФОП!$C$30:$D$1000,MATCH(B613,ФОП!$C$30:$C$1000,0),2),"")</f>
        <v/>
      </c>
      <c r="D613" s="11"/>
      <c r="E613" s="2"/>
      <c r="F613" s="12"/>
      <c r="G613" s="13" t="str">
        <f>IF(IFERROR(INDEX(ФОП!$H$20:$H$1000,MATCH(B613,ФОП!$C$20:$C$1000,0),1),"")=0,"",IFERROR(INDEX(ФОП!$H$20:$H$1000,MATCH(B613,ФОП!$C$20:$C$1000,0),1),""))</f>
        <v/>
      </c>
      <c r="H613" s="11"/>
      <c r="I613" s="16" t="str">
        <f>IFERROR(HYPERLINK(Админка!$C$25&amp;"Категории!"&amp;ADDRESS(2,COLUMN(INDEX(#REF!,1,MATCH((B613),#REF!,0)))),"Ссылка"),"")</f>
        <v/>
      </c>
    </row>
    <row r="614" spans="1:9" ht="50.1" customHeight="1">
      <c r="A614" s="11" t="str">
        <f>IFERROR(INDEX(ФОП!$A$20:$D$1000,MATCH(B614,ФОП!$C$20:$C$1000,0),2),"")</f>
        <v/>
      </c>
      <c r="B614" s="11"/>
      <c r="C614" s="2" t="str">
        <f>IFERROR(INDEX(ФОП!$C$30:$D$1000,MATCH(B614,ФОП!$C$30:$C$1000,0),2),"")</f>
        <v/>
      </c>
      <c r="D614" s="11"/>
      <c r="E614" s="2"/>
      <c r="F614" s="12"/>
      <c r="G614" s="13" t="str">
        <f>IF(IFERROR(INDEX(ФОП!$H$20:$H$1000,MATCH(B614,ФОП!$C$20:$C$1000,0),1),"")=0,"",IFERROR(INDEX(ФОП!$H$20:$H$1000,MATCH(B614,ФОП!$C$20:$C$1000,0),1),""))</f>
        <v/>
      </c>
      <c r="H614" s="11"/>
      <c r="I614" s="16" t="str">
        <f>IFERROR(HYPERLINK(Админка!$C$25&amp;"Категории!"&amp;ADDRESS(2,COLUMN(INDEX(#REF!,1,MATCH((B614),#REF!,0)))),"Ссылка"),"")</f>
        <v/>
      </c>
    </row>
    <row r="615" spans="1:9" ht="50.1" customHeight="1">
      <c r="A615" s="11" t="str">
        <f>IFERROR(INDEX(ФОП!$A$20:$D$1000,MATCH(B615,ФОП!$C$20:$C$1000,0),2),"")</f>
        <v/>
      </c>
      <c r="B615" s="11"/>
      <c r="C615" s="2" t="str">
        <f>IFERROR(INDEX(ФОП!$C$30:$D$1000,MATCH(B615,ФОП!$C$30:$C$1000,0),2),"")</f>
        <v/>
      </c>
      <c r="D615" s="11"/>
      <c r="E615" s="2"/>
      <c r="F615" s="12"/>
      <c r="G615" s="13" t="str">
        <f>IF(IFERROR(INDEX(ФОП!$H$20:$H$1000,MATCH(B615,ФОП!$C$20:$C$1000,0),1),"")=0,"",IFERROR(INDEX(ФОП!$H$20:$H$1000,MATCH(B615,ФОП!$C$20:$C$1000,0),1),""))</f>
        <v/>
      </c>
      <c r="H615" s="11"/>
      <c r="I615" s="16" t="str">
        <f>IFERROR(HYPERLINK(Админка!$C$25&amp;"Категории!"&amp;ADDRESS(2,COLUMN(INDEX(#REF!,1,MATCH((B615),#REF!,0)))),"Ссылка"),"")</f>
        <v/>
      </c>
    </row>
    <row r="616" spans="1:9" ht="50.1" customHeight="1">
      <c r="A616" s="11" t="str">
        <f>IFERROR(INDEX(ФОП!$A$20:$D$1000,MATCH(B616,ФОП!$C$20:$C$1000,0),2),"")</f>
        <v/>
      </c>
      <c r="B616" s="11"/>
      <c r="C616" s="2" t="str">
        <f>IFERROR(INDEX(ФОП!$C$30:$D$1000,MATCH(B616,ФОП!$C$30:$C$1000,0),2),"")</f>
        <v/>
      </c>
      <c r="D616" s="11"/>
      <c r="E616" s="2"/>
      <c r="F616" s="12"/>
      <c r="G616" s="13" t="str">
        <f>IF(IFERROR(INDEX(ФОП!$H$20:$H$1000,MATCH(B616,ФОП!$C$20:$C$1000,0),1),"")=0,"",IFERROR(INDEX(ФОП!$H$20:$H$1000,MATCH(B616,ФОП!$C$20:$C$1000,0),1),""))</f>
        <v/>
      </c>
      <c r="H616" s="11"/>
      <c r="I616" s="16" t="str">
        <f>IFERROR(HYPERLINK(Админка!$C$25&amp;"Категории!"&amp;ADDRESS(2,COLUMN(INDEX(#REF!,1,MATCH((B616),#REF!,0)))),"Ссылка"),"")</f>
        <v/>
      </c>
    </row>
    <row r="617" spans="1:9" ht="50.1" customHeight="1">
      <c r="A617" s="11" t="str">
        <f>IFERROR(INDEX(ФОП!$A$20:$D$1000,MATCH(B617,ФОП!$C$20:$C$1000,0),2),"")</f>
        <v/>
      </c>
      <c r="B617" s="11"/>
      <c r="C617" s="2" t="str">
        <f>IFERROR(INDEX(ФОП!$C$30:$D$1000,MATCH(B617,ФОП!$C$30:$C$1000,0),2),"")</f>
        <v/>
      </c>
      <c r="D617" s="11"/>
      <c r="E617" s="2"/>
      <c r="F617" s="12"/>
      <c r="G617" s="13" t="str">
        <f>IF(IFERROR(INDEX(ФОП!$H$20:$H$1000,MATCH(B617,ФОП!$C$20:$C$1000,0),1),"")=0,"",IFERROR(INDEX(ФОП!$H$20:$H$1000,MATCH(B617,ФОП!$C$20:$C$1000,0),1),""))</f>
        <v/>
      </c>
      <c r="H617" s="11"/>
      <c r="I617" s="16" t="str">
        <f>IFERROR(HYPERLINK(Админка!$C$25&amp;"Категории!"&amp;ADDRESS(2,COLUMN(INDEX(#REF!,1,MATCH((B617),#REF!,0)))),"Ссылка"),"")</f>
        <v/>
      </c>
    </row>
    <row r="618" spans="1:9" ht="50.1" customHeight="1">
      <c r="A618" s="11" t="str">
        <f>IFERROR(INDEX(ФОП!$A$20:$D$1000,MATCH(B618,ФОП!$C$20:$C$1000,0),2),"")</f>
        <v/>
      </c>
      <c r="B618" s="11"/>
      <c r="C618" s="2" t="str">
        <f>IFERROR(INDEX(ФОП!$C$30:$D$1000,MATCH(B618,ФОП!$C$30:$C$1000,0),2),"")</f>
        <v/>
      </c>
      <c r="D618" s="11"/>
      <c r="E618" s="2"/>
      <c r="F618" s="12"/>
      <c r="G618" s="13" t="str">
        <f>IF(IFERROR(INDEX(ФОП!$H$20:$H$1000,MATCH(B618,ФОП!$C$20:$C$1000,0),1),"")=0,"",IFERROR(INDEX(ФОП!$H$20:$H$1000,MATCH(B618,ФОП!$C$20:$C$1000,0),1),""))</f>
        <v/>
      </c>
      <c r="H618" s="11"/>
      <c r="I618" s="16" t="str">
        <f>IFERROR(HYPERLINK(Админка!$C$25&amp;"Категории!"&amp;ADDRESS(2,COLUMN(INDEX(#REF!,1,MATCH((B618),#REF!,0)))),"Ссылка"),"")</f>
        <v/>
      </c>
    </row>
    <row r="619" spans="1:9" ht="50.1" customHeight="1">
      <c r="A619" s="11" t="str">
        <f>IFERROR(INDEX(ФОП!$A$20:$D$1000,MATCH(B619,ФОП!$C$20:$C$1000,0),2),"")</f>
        <v/>
      </c>
      <c r="B619" s="11"/>
      <c r="C619" s="2" t="str">
        <f>IFERROR(INDEX(ФОП!$C$30:$D$1000,MATCH(B619,ФОП!$C$30:$C$1000,0),2),"")</f>
        <v/>
      </c>
      <c r="D619" s="11"/>
      <c r="E619" s="2"/>
      <c r="F619" s="12"/>
      <c r="G619" s="13" t="str">
        <f>IF(IFERROR(INDEX(ФОП!$H$20:$H$1000,MATCH(B619,ФОП!$C$20:$C$1000,0),1),"")=0,"",IFERROR(INDEX(ФОП!$H$20:$H$1000,MATCH(B619,ФОП!$C$20:$C$1000,0),1),""))</f>
        <v/>
      </c>
      <c r="H619" s="11"/>
      <c r="I619" s="16" t="str">
        <f>IFERROR(HYPERLINK(Админка!$C$25&amp;"Категории!"&amp;ADDRESS(2,COLUMN(INDEX(#REF!,1,MATCH((B619),#REF!,0)))),"Ссылка"),"")</f>
        <v/>
      </c>
    </row>
    <row r="620" spans="1:9" ht="50.1" customHeight="1">
      <c r="A620" s="11" t="str">
        <f>IFERROR(INDEX(ФОП!$A$20:$D$1000,MATCH(B620,ФОП!$C$20:$C$1000,0),2),"")</f>
        <v/>
      </c>
      <c r="B620" s="11"/>
      <c r="C620" s="2" t="str">
        <f>IFERROR(INDEX(ФОП!$C$30:$D$1000,MATCH(B620,ФОП!$C$30:$C$1000,0),2),"")</f>
        <v/>
      </c>
      <c r="D620" s="11"/>
      <c r="E620" s="2"/>
      <c r="F620" s="12"/>
      <c r="G620" s="13" t="str">
        <f>IF(IFERROR(INDEX(ФОП!$H$20:$H$1000,MATCH(B620,ФОП!$C$20:$C$1000,0),1),"")=0,"",IFERROR(INDEX(ФОП!$H$20:$H$1000,MATCH(B620,ФОП!$C$20:$C$1000,0),1),""))</f>
        <v/>
      </c>
      <c r="H620" s="11"/>
      <c r="I620" s="16" t="str">
        <f>IFERROR(HYPERLINK(Админка!$C$25&amp;"Категории!"&amp;ADDRESS(2,COLUMN(INDEX(#REF!,1,MATCH((B620),#REF!,0)))),"Ссылка"),"")</f>
        <v/>
      </c>
    </row>
    <row r="621" spans="1:9" ht="50.1" customHeight="1">
      <c r="A621" s="11" t="str">
        <f>IFERROR(INDEX(ФОП!$A$20:$D$1000,MATCH(B621,ФОП!$C$20:$C$1000,0),2),"")</f>
        <v/>
      </c>
      <c r="B621" s="11"/>
      <c r="C621" s="2" t="str">
        <f>IFERROR(INDEX(ФОП!$C$30:$D$1000,MATCH(B621,ФОП!$C$30:$C$1000,0),2),"")</f>
        <v/>
      </c>
      <c r="D621" s="11"/>
      <c r="E621" s="2"/>
      <c r="F621" s="12"/>
      <c r="G621" s="13" t="str">
        <f>IF(IFERROR(INDEX(ФОП!$H$20:$H$1000,MATCH(B621,ФОП!$C$20:$C$1000,0),1),"")=0,"",IFERROR(INDEX(ФОП!$H$20:$H$1000,MATCH(B621,ФОП!$C$20:$C$1000,0),1),""))</f>
        <v/>
      </c>
      <c r="H621" s="11"/>
      <c r="I621" s="16" t="str">
        <f>IFERROR(HYPERLINK(Админка!$C$25&amp;"Категории!"&amp;ADDRESS(2,COLUMN(INDEX(#REF!,1,MATCH((B621),#REF!,0)))),"Ссылка"),"")</f>
        <v/>
      </c>
    </row>
    <row r="622" spans="1:9" ht="50.1" customHeight="1">
      <c r="A622" s="11" t="str">
        <f>IFERROR(INDEX(ФОП!$A$20:$D$1000,MATCH(B622,ФОП!$C$20:$C$1000,0),2),"")</f>
        <v/>
      </c>
      <c r="B622" s="11"/>
      <c r="C622" s="2" t="str">
        <f>IFERROR(INDEX(ФОП!$C$30:$D$1000,MATCH(B622,ФОП!$C$30:$C$1000,0),2),"")</f>
        <v/>
      </c>
      <c r="D622" s="11"/>
      <c r="E622" s="2"/>
      <c r="F622" s="12"/>
      <c r="G622" s="13" t="str">
        <f>IF(IFERROR(INDEX(ФОП!$H$20:$H$1000,MATCH(B622,ФОП!$C$20:$C$1000,0),1),"")=0,"",IFERROR(INDEX(ФОП!$H$20:$H$1000,MATCH(B622,ФОП!$C$20:$C$1000,0),1),""))</f>
        <v/>
      </c>
      <c r="H622" s="11"/>
      <c r="I622" s="16" t="str">
        <f>IFERROR(HYPERLINK(Админка!$C$25&amp;"Категории!"&amp;ADDRESS(2,COLUMN(INDEX(#REF!,1,MATCH((B622),#REF!,0)))),"Ссылка"),"")</f>
        <v/>
      </c>
    </row>
    <row r="623" spans="1:9" ht="50.1" customHeight="1">
      <c r="A623" s="11" t="str">
        <f>IFERROR(INDEX(ФОП!$A$20:$D$1000,MATCH(B623,ФОП!$C$20:$C$1000,0),2),"")</f>
        <v/>
      </c>
      <c r="B623" s="11"/>
      <c r="C623" s="2" t="str">
        <f>IFERROR(INDEX(ФОП!$C$30:$D$1000,MATCH(B623,ФОП!$C$30:$C$1000,0),2),"")</f>
        <v/>
      </c>
      <c r="D623" s="11"/>
      <c r="E623" s="2"/>
      <c r="F623" s="12"/>
      <c r="G623" s="13" t="str">
        <f>IF(IFERROR(INDEX(ФОП!$H$20:$H$1000,MATCH(B623,ФОП!$C$20:$C$1000,0),1),"")=0,"",IFERROR(INDEX(ФОП!$H$20:$H$1000,MATCH(B623,ФОП!$C$20:$C$1000,0),1),""))</f>
        <v/>
      </c>
      <c r="H623" s="11"/>
      <c r="I623" s="16" t="str">
        <f>IFERROR(HYPERLINK(Админка!$C$25&amp;"Категории!"&amp;ADDRESS(2,COLUMN(INDEX(#REF!,1,MATCH((B623),#REF!,0)))),"Ссылка"),"")</f>
        <v/>
      </c>
    </row>
    <row r="624" spans="1:9" ht="50.1" customHeight="1">
      <c r="A624" s="11" t="str">
        <f>IFERROR(INDEX(ФОП!$A$20:$D$1000,MATCH(B624,ФОП!$C$20:$C$1000,0),2),"")</f>
        <v/>
      </c>
      <c r="B624" s="11"/>
      <c r="C624" s="2" t="str">
        <f>IFERROR(INDEX(ФОП!$C$30:$D$1000,MATCH(B624,ФОП!$C$30:$C$1000,0),2),"")</f>
        <v/>
      </c>
      <c r="D624" s="11"/>
      <c r="E624" s="2"/>
      <c r="F624" s="12"/>
      <c r="G624" s="13" t="str">
        <f>IF(IFERROR(INDEX(ФОП!$H$20:$H$1000,MATCH(B624,ФОП!$C$20:$C$1000,0),1),"")=0,"",IFERROR(INDEX(ФОП!$H$20:$H$1000,MATCH(B624,ФОП!$C$20:$C$1000,0),1),""))</f>
        <v/>
      </c>
      <c r="H624" s="11"/>
      <c r="I624" s="16" t="str">
        <f>IFERROR(HYPERLINK(Админка!$C$25&amp;"Категории!"&amp;ADDRESS(2,COLUMN(INDEX(#REF!,1,MATCH((B624),#REF!,0)))),"Ссылка"),"")</f>
        <v/>
      </c>
    </row>
    <row r="625" spans="1:9" ht="50.1" customHeight="1">
      <c r="A625" s="11" t="str">
        <f>IFERROR(INDEX(ФОП!$A$20:$D$1000,MATCH(B625,ФОП!$C$20:$C$1000,0),2),"")</f>
        <v/>
      </c>
      <c r="B625" s="11"/>
      <c r="C625" s="2" t="str">
        <f>IFERROR(INDEX(ФОП!$C$30:$D$1000,MATCH(B625,ФОП!$C$30:$C$1000,0),2),"")</f>
        <v/>
      </c>
      <c r="D625" s="11"/>
      <c r="E625" s="2"/>
      <c r="F625" s="12"/>
      <c r="G625" s="13" t="str">
        <f>IF(IFERROR(INDEX(ФОП!$H$20:$H$1000,MATCH(B625,ФОП!$C$20:$C$1000,0),1),"")=0,"",IFERROR(INDEX(ФОП!$H$20:$H$1000,MATCH(B625,ФОП!$C$20:$C$1000,0),1),""))</f>
        <v/>
      </c>
      <c r="H625" s="11"/>
      <c r="I625" s="16" t="str">
        <f>IFERROR(HYPERLINK(Админка!$C$25&amp;"Категории!"&amp;ADDRESS(2,COLUMN(INDEX(#REF!,1,MATCH((B625),#REF!,0)))),"Ссылка"),"")</f>
        <v/>
      </c>
    </row>
    <row r="626" spans="1:9" ht="50.1" customHeight="1">
      <c r="A626" s="11" t="str">
        <f>IFERROR(INDEX(ФОП!$A$20:$D$1000,MATCH(B626,ФОП!$C$20:$C$1000,0),2),"")</f>
        <v/>
      </c>
      <c r="B626" s="11"/>
      <c r="C626" s="2" t="str">
        <f>IFERROR(INDEX(ФОП!$C$30:$D$1000,MATCH(B626,ФОП!$C$30:$C$1000,0),2),"")</f>
        <v/>
      </c>
      <c r="D626" s="11"/>
      <c r="E626" s="2"/>
      <c r="F626" s="12"/>
      <c r="G626" s="13" t="str">
        <f>IF(IFERROR(INDEX(ФОП!$H$20:$H$1000,MATCH(B626,ФОП!$C$20:$C$1000,0),1),"")=0,"",IFERROR(INDEX(ФОП!$H$20:$H$1000,MATCH(B626,ФОП!$C$20:$C$1000,0),1),""))</f>
        <v/>
      </c>
      <c r="H626" s="11"/>
      <c r="I626" s="16" t="str">
        <f>IFERROR(HYPERLINK(Админка!$C$25&amp;"Категории!"&amp;ADDRESS(2,COLUMN(INDEX(#REF!,1,MATCH((B626),#REF!,0)))),"Ссылка"),"")</f>
        <v/>
      </c>
    </row>
    <row r="627" spans="1:9" ht="50.1" customHeight="1">
      <c r="A627" s="11" t="str">
        <f>IFERROR(INDEX(ФОП!$A$20:$D$1000,MATCH(B627,ФОП!$C$20:$C$1000,0),2),"")</f>
        <v/>
      </c>
      <c r="B627" s="11"/>
      <c r="C627" s="2" t="str">
        <f>IFERROR(INDEX(ФОП!$C$30:$D$1000,MATCH(B627,ФОП!$C$30:$C$1000,0),2),"")</f>
        <v/>
      </c>
      <c r="D627" s="11"/>
      <c r="E627" s="2"/>
      <c r="F627" s="12"/>
      <c r="G627" s="13" t="str">
        <f>IF(IFERROR(INDEX(ФОП!$H$20:$H$1000,MATCH(B627,ФОП!$C$20:$C$1000,0),1),"")=0,"",IFERROR(INDEX(ФОП!$H$20:$H$1000,MATCH(B627,ФОП!$C$20:$C$1000,0),1),""))</f>
        <v/>
      </c>
      <c r="H627" s="11"/>
      <c r="I627" s="16" t="str">
        <f>IFERROR(HYPERLINK(Админка!$C$25&amp;"Категории!"&amp;ADDRESS(2,COLUMN(INDEX(#REF!,1,MATCH((B627),#REF!,0)))),"Ссылка"),"")</f>
        <v/>
      </c>
    </row>
    <row r="628" spans="1:9" ht="50.1" customHeight="1">
      <c r="A628" s="11" t="str">
        <f>IFERROR(INDEX(ФОП!$A$20:$D$1000,MATCH(B628,ФОП!$C$20:$C$1000,0),2),"")</f>
        <v/>
      </c>
      <c r="B628" s="11"/>
      <c r="C628" s="2" t="str">
        <f>IFERROR(INDEX(ФОП!$C$30:$D$1000,MATCH(B628,ФОП!$C$30:$C$1000,0),2),"")</f>
        <v/>
      </c>
      <c r="D628" s="11"/>
      <c r="E628" s="2"/>
      <c r="F628" s="12"/>
      <c r="G628" s="13" t="str">
        <f>IF(IFERROR(INDEX(ФОП!$H$20:$H$1000,MATCH(B628,ФОП!$C$20:$C$1000,0),1),"")=0,"",IFERROR(INDEX(ФОП!$H$20:$H$1000,MATCH(B628,ФОП!$C$20:$C$1000,0),1),""))</f>
        <v/>
      </c>
      <c r="H628" s="11"/>
      <c r="I628" s="16" t="str">
        <f>IFERROR(HYPERLINK(Админка!$C$25&amp;"Категории!"&amp;ADDRESS(2,COLUMN(INDEX(#REF!,1,MATCH((B628),#REF!,0)))),"Ссылка"),"")</f>
        <v/>
      </c>
    </row>
    <row r="629" spans="1:9" ht="50.1" customHeight="1">
      <c r="A629" s="11" t="str">
        <f>IFERROR(INDEX(ФОП!$A$20:$D$1000,MATCH(B629,ФОП!$C$20:$C$1000,0),2),"")</f>
        <v/>
      </c>
      <c r="B629" s="11"/>
      <c r="C629" s="2" t="str">
        <f>IFERROR(INDEX(ФОП!$C$30:$D$1000,MATCH(B629,ФОП!$C$30:$C$1000,0),2),"")</f>
        <v/>
      </c>
      <c r="D629" s="11"/>
      <c r="E629" s="2"/>
      <c r="F629" s="12"/>
      <c r="G629" s="13" t="str">
        <f>IF(IFERROR(INDEX(ФОП!$H$20:$H$1000,MATCH(B629,ФОП!$C$20:$C$1000,0),1),"")=0,"",IFERROR(INDEX(ФОП!$H$20:$H$1000,MATCH(B629,ФОП!$C$20:$C$1000,0),1),""))</f>
        <v/>
      </c>
      <c r="H629" s="11"/>
      <c r="I629" s="16" t="str">
        <f>IFERROR(HYPERLINK(Админка!$C$25&amp;"Категории!"&amp;ADDRESS(2,COLUMN(INDEX(#REF!,1,MATCH((B629),#REF!,0)))),"Ссылка"),"")</f>
        <v/>
      </c>
    </row>
    <row r="630" spans="1:9" ht="50.1" customHeight="1">
      <c r="A630" s="11" t="str">
        <f>IFERROR(INDEX(ФОП!$A$20:$D$1000,MATCH(B630,ФОП!$C$20:$C$1000,0),2),"")</f>
        <v/>
      </c>
      <c r="B630" s="11"/>
      <c r="C630" s="2" t="str">
        <f>IFERROR(INDEX(ФОП!$C$30:$D$1000,MATCH(B630,ФОП!$C$30:$C$1000,0),2),"")</f>
        <v/>
      </c>
      <c r="D630" s="11"/>
      <c r="E630" s="2"/>
      <c r="F630" s="12"/>
      <c r="G630" s="13" t="str">
        <f>IF(IFERROR(INDEX(ФОП!$H$20:$H$1000,MATCH(B630,ФОП!$C$20:$C$1000,0),1),"")=0,"",IFERROR(INDEX(ФОП!$H$20:$H$1000,MATCH(B630,ФОП!$C$20:$C$1000,0),1),""))</f>
        <v/>
      </c>
      <c r="H630" s="11"/>
      <c r="I630" s="16" t="str">
        <f>IFERROR(HYPERLINK(Админка!$C$25&amp;"Категории!"&amp;ADDRESS(2,COLUMN(INDEX(#REF!,1,MATCH((B630),#REF!,0)))),"Ссылка"),"")</f>
        <v/>
      </c>
    </row>
    <row r="631" spans="1:9" ht="50.1" customHeight="1">
      <c r="A631" s="11" t="str">
        <f>IFERROR(INDEX(ФОП!$A$20:$D$1000,MATCH(B631,ФОП!$C$20:$C$1000,0),2),"")</f>
        <v/>
      </c>
      <c r="B631" s="11"/>
      <c r="C631" s="2" t="str">
        <f>IFERROR(INDEX(ФОП!$C$30:$D$1000,MATCH(B631,ФОП!$C$30:$C$1000,0),2),"")</f>
        <v/>
      </c>
      <c r="D631" s="11"/>
      <c r="E631" s="2"/>
      <c r="F631" s="12"/>
      <c r="G631" s="13" t="str">
        <f>IF(IFERROR(INDEX(ФОП!$H$20:$H$1000,MATCH(B631,ФОП!$C$20:$C$1000,0),1),"")=0,"",IFERROR(INDEX(ФОП!$H$20:$H$1000,MATCH(B631,ФОП!$C$20:$C$1000,0),1),""))</f>
        <v/>
      </c>
      <c r="H631" s="11"/>
      <c r="I631" s="16" t="str">
        <f>IFERROR(HYPERLINK(Админка!$C$25&amp;"Категории!"&amp;ADDRESS(2,COLUMN(INDEX(#REF!,1,MATCH((B631),#REF!,0)))),"Ссылка"),"")</f>
        <v/>
      </c>
    </row>
    <row r="632" spans="1:9" ht="50.1" customHeight="1">
      <c r="A632" s="11" t="str">
        <f>IFERROR(INDEX(ФОП!$A$20:$D$1000,MATCH(B632,ФОП!$C$20:$C$1000,0),2),"")</f>
        <v/>
      </c>
      <c r="B632" s="11"/>
      <c r="C632" s="2" t="str">
        <f>IFERROR(INDEX(ФОП!$C$30:$D$1000,MATCH(B632,ФОП!$C$30:$C$1000,0),2),"")</f>
        <v/>
      </c>
      <c r="D632" s="11"/>
      <c r="E632" s="2"/>
      <c r="F632" s="12"/>
      <c r="G632" s="13" t="str">
        <f>IF(IFERROR(INDEX(ФОП!$H$20:$H$1000,MATCH(B632,ФОП!$C$20:$C$1000,0),1),"")=0,"",IFERROR(INDEX(ФОП!$H$20:$H$1000,MATCH(B632,ФОП!$C$20:$C$1000,0),1),""))</f>
        <v/>
      </c>
      <c r="H632" s="11"/>
      <c r="I632" s="16" t="str">
        <f>IFERROR(HYPERLINK(Админка!$C$25&amp;"Категории!"&amp;ADDRESS(2,COLUMN(INDEX(#REF!,1,MATCH((B632),#REF!,0)))),"Ссылка"),"")</f>
        <v/>
      </c>
    </row>
    <row r="633" spans="1:9" ht="50.1" customHeight="1">
      <c r="A633" s="11" t="str">
        <f>IFERROR(INDEX(ФОП!$A$20:$D$1000,MATCH(B633,ФОП!$C$20:$C$1000,0),2),"")</f>
        <v/>
      </c>
      <c r="B633" s="11"/>
      <c r="C633" s="2" t="str">
        <f>IFERROR(INDEX(ФОП!$C$30:$D$1000,MATCH(B633,ФОП!$C$30:$C$1000,0),2),"")</f>
        <v/>
      </c>
      <c r="D633" s="11"/>
      <c r="E633" s="2"/>
      <c r="F633" s="12"/>
      <c r="G633" s="13" t="str">
        <f>IF(IFERROR(INDEX(ФОП!$H$20:$H$1000,MATCH(B633,ФОП!$C$20:$C$1000,0),1),"")=0,"",IFERROR(INDEX(ФОП!$H$20:$H$1000,MATCH(B633,ФОП!$C$20:$C$1000,0),1),""))</f>
        <v/>
      </c>
      <c r="H633" s="11"/>
      <c r="I633" s="16" t="str">
        <f>IFERROR(HYPERLINK(Админка!$C$25&amp;"Категории!"&amp;ADDRESS(2,COLUMN(INDEX(#REF!,1,MATCH((B633),#REF!,0)))),"Ссылка"),"")</f>
        <v/>
      </c>
    </row>
    <row r="634" spans="1:9" ht="50.1" customHeight="1">
      <c r="A634" s="11" t="str">
        <f>IFERROR(INDEX(ФОП!$A$20:$D$1000,MATCH(B634,ФОП!$C$20:$C$1000,0),2),"")</f>
        <v/>
      </c>
      <c r="B634" s="11"/>
      <c r="C634" s="2" t="str">
        <f>IFERROR(INDEX(ФОП!$C$30:$D$1000,MATCH(B634,ФОП!$C$30:$C$1000,0),2),"")</f>
        <v/>
      </c>
      <c r="D634" s="11"/>
      <c r="E634" s="2"/>
      <c r="F634" s="12"/>
      <c r="G634" s="13" t="str">
        <f>IF(IFERROR(INDEX(ФОП!$H$20:$H$1000,MATCH(B634,ФОП!$C$20:$C$1000,0),1),"")=0,"",IFERROR(INDEX(ФОП!$H$20:$H$1000,MATCH(B634,ФОП!$C$20:$C$1000,0),1),""))</f>
        <v/>
      </c>
      <c r="H634" s="11"/>
      <c r="I634" s="16" t="str">
        <f>IFERROR(HYPERLINK(Админка!$C$25&amp;"Категории!"&amp;ADDRESS(2,COLUMN(INDEX(#REF!,1,MATCH((B634),#REF!,0)))),"Ссылка"),"")</f>
        <v/>
      </c>
    </row>
    <row r="635" spans="1:9" ht="50.1" customHeight="1">
      <c r="A635" s="11" t="str">
        <f>IFERROR(INDEX(ФОП!$A$20:$D$1000,MATCH(B635,ФОП!$C$20:$C$1000,0),2),"")</f>
        <v/>
      </c>
      <c r="B635" s="11"/>
      <c r="C635" s="2" t="str">
        <f>IFERROR(INDEX(ФОП!$C$30:$D$1000,MATCH(B635,ФОП!$C$30:$C$1000,0),2),"")</f>
        <v/>
      </c>
      <c r="D635" s="11"/>
      <c r="E635" s="2"/>
      <c r="F635" s="12"/>
      <c r="G635" s="13" t="str">
        <f>IF(IFERROR(INDEX(ФОП!$H$20:$H$1000,MATCH(B635,ФОП!$C$20:$C$1000,0),1),"")=0,"",IFERROR(INDEX(ФОП!$H$20:$H$1000,MATCH(B635,ФОП!$C$20:$C$1000,0),1),""))</f>
        <v/>
      </c>
      <c r="H635" s="11"/>
      <c r="I635" s="16" t="str">
        <f>IFERROR(HYPERLINK(Админка!$C$25&amp;"Категории!"&amp;ADDRESS(2,COLUMN(INDEX(#REF!,1,MATCH((B635),#REF!,0)))),"Ссылка"),"")</f>
        <v/>
      </c>
    </row>
    <row r="636" spans="1:9" ht="50.1" customHeight="1">
      <c r="A636" s="11" t="str">
        <f>IFERROR(INDEX(ФОП!$A$20:$D$1000,MATCH(B636,ФОП!$C$20:$C$1000,0),2),"")</f>
        <v/>
      </c>
      <c r="B636" s="11"/>
      <c r="C636" s="2" t="str">
        <f>IFERROR(INDEX(ФОП!$C$30:$D$1000,MATCH(B636,ФОП!$C$30:$C$1000,0),2),"")</f>
        <v/>
      </c>
      <c r="D636" s="11"/>
      <c r="E636" s="2"/>
      <c r="F636" s="12"/>
      <c r="G636" s="13" t="str">
        <f>IF(IFERROR(INDEX(ФОП!$H$20:$H$1000,MATCH(B636,ФОП!$C$20:$C$1000,0),1),"")=0,"",IFERROR(INDEX(ФОП!$H$20:$H$1000,MATCH(B636,ФОП!$C$20:$C$1000,0),1),""))</f>
        <v/>
      </c>
      <c r="H636" s="11"/>
      <c r="I636" s="16" t="str">
        <f>IFERROR(HYPERLINK(Админка!$C$25&amp;"Категории!"&amp;ADDRESS(2,COLUMN(INDEX(#REF!,1,MATCH((B636),#REF!,0)))),"Ссылка"),"")</f>
        <v/>
      </c>
    </row>
    <row r="637" spans="1:9" ht="50.1" customHeight="1">
      <c r="A637" s="11" t="str">
        <f>IFERROR(INDEX(ФОП!$A$20:$D$1000,MATCH(B637,ФОП!$C$20:$C$1000,0),2),"")</f>
        <v/>
      </c>
      <c r="B637" s="11"/>
      <c r="C637" s="2" t="str">
        <f>IFERROR(INDEX(ФОП!$C$30:$D$1000,MATCH(B637,ФОП!$C$30:$C$1000,0),2),"")</f>
        <v/>
      </c>
      <c r="D637" s="11"/>
      <c r="E637" s="2"/>
      <c r="F637" s="12"/>
      <c r="G637" s="13" t="str">
        <f>IF(IFERROR(INDEX(ФОП!$H$20:$H$1000,MATCH(B637,ФОП!$C$20:$C$1000,0),1),"")=0,"",IFERROR(INDEX(ФОП!$H$20:$H$1000,MATCH(B637,ФОП!$C$20:$C$1000,0),1),""))</f>
        <v/>
      </c>
      <c r="H637" s="11"/>
      <c r="I637" s="16" t="str">
        <f>IFERROR(HYPERLINK(Админка!$C$25&amp;"Категории!"&amp;ADDRESS(2,COLUMN(INDEX(#REF!,1,MATCH((B637),#REF!,0)))),"Ссылка"),"")</f>
        <v/>
      </c>
    </row>
    <row r="638" spans="1:9" ht="50.1" customHeight="1">
      <c r="A638" s="11" t="str">
        <f>IFERROR(INDEX(ФОП!$A$20:$D$1000,MATCH(B638,ФОП!$C$20:$C$1000,0),2),"")</f>
        <v/>
      </c>
      <c r="B638" s="11"/>
      <c r="C638" s="2" t="str">
        <f>IFERROR(INDEX(ФОП!$C$30:$D$1000,MATCH(B638,ФОП!$C$30:$C$1000,0),2),"")</f>
        <v/>
      </c>
      <c r="D638" s="11"/>
      <c r="E638" s="2"/>
      <c r="F638" s="12"/>
      <c r="G638" s="13" t="str">
        <f>IF(IFERROR(INDEX(ФОП!$H$20:$H$1000,MATCH(B638,ФОП!$C$20:$C$1000,0),1),"")=0,"",IFERROR(INDEX(ФОП!$H$20:$H$1000,MATCH(B638,ФОП!$C$20:$C$1000,0),1),""))</f>
        <v/>
      </c>
      <c r="H638" s="11"/>
      <c r="I638" s="16" t="str">
        <f>IFERROR(HYPERLINK(Админка!$C$25&amp;"Категории!"&amp;ADDRESS(2,COLUMN(INDEX(#REF!,1,MATCH((B638),#REF!,0)))),"Ссылка"),"")</f>
        <v/>
      </c>
    </row>
    <row r="639" spans="1:9" ht="50.1" customHeight="1">
      <c r="A639" s="11" t="str">
        <f>IFERROR(INDEX(ФОП!$A$20:$D$1000,MATCH(B639,ФОП!$C$20:$C$1000,0),2),"")</f>
        <v/>
      </c>
      <c r="B639" s="11"/>
      <c r="C639" s="2" t="str">
        <f>IFERROR(INDEX(ФОП!$C$30:$D$1000,MATCH(B639,ФОП!$C$30:$C$1000,0),2),"")</f>
        <v/>
      </c>
      <c r="D639" s="11"/>
      <c r="E639" s="2"/>
      <c r="F639" s="12"/>
      <c r="G639" s="13" t="str">
        <f>IF(IFERROR(INDEX(ФОП!$H$20:$H$1000,MATCH(B639,ФОП!$C$20:$C$1000,0),1),"")=0,"",IFERROR(INDEX(ФОП!$H$20:$H$1000,MATCH(B639,ФОП!$C$20:$C$1000,0),1),""))</f>
        <v/>
      </c>
      <c r="H639" s="11"/>
      <c r="I639" s="16" t="str">
        <f>IFERROR(HYPERLINK(Админка!$C$25&amp;"Категории!"&amp;ADDRESS(2,COLUMN(INDEX(#REF!,1,MATCH((B639),#REF!,0)))),"Ссылка"),"")</f>
        <v/>
      </c>
    </row>
    <row r="640" spans="1:9" ht="50.1" customHeight="1">
      <c r="A640" s="11" t="str">
        <f>IFERROR(INDEX(ФОП!$A$20:$D$1000,MATCH(B640,ФОП!$C$20:$C$1000,0),2),"")</f>
        <v/>
      </c>
      <c r="B640" s="11"/>
      <c r="C640" s="2" t="str">
        <f>IFERROR(INDEX(ФОП!$C$30:$D$1000,MATCH(B640,ФОП!$C$30:$C$1000,0),2),"")</f>
        <v/>
      </c>
      <c r="D640" s="11"/>
      <c r="E640" s="2"/>
      <c r="F640" s="12"/>
      <c r="G640" s="13" t="str">
        <f>IF(IFERROR(INDEX(ФОП!$H$20:$H$1000,MATCH(B640,ФОП!$C$20:$C$1000,0),1),"")=0,"",IFERROR(INDEX(ФОП!$H$20:$H$1000,MATCH(B640,ФОП!$C$20:$C$1000,0),1),""))</f>
        <v/>
      </c>
      <c r="H640" s="11"/>
      <c r="I640" s="16" t="str">
        <f>IFERROR(HYPERLINK(Админка!$C$25&amp;"Категории!"&amp;ADDRESS(2,COLUMN(INDEX(#REF!,1,MATCH((B640),#REF!,0)))),"Ссылка"),"")</f>
        <v/>
      </c>
    </row>
    <row r="641" spans="1:9" ht="50.1" customHeight="1">
      <c r="A641" s="11" t="str">
        <f>IFERROR(INDEX(ФОП!$A$20:$D$1000,MATCH(B641,ФОП!$C$20:$C$1000,0),2),"")</f>
        <v/>
      </c>
      <c r="B641" s="11"/>
      <c r="C641" s="2" t="str">
        <f>IFERROR(INDEX(ФОП!$C$30:$D$1000,MATCH(B641,ФОП!$C$30:$C$1000,0),2),"")</f>
        <v/>
      </c>
      <c r="D641" s="11"/>
      <c r="E641" s="2"/>
      <c r="F641" s="12"/>
      <c r="G641" s="13" t="str">
        <f>IF(IFERROR(INDEX(ФОП!$H$20:$H$1000,MATCH(B641,ФОП!$C$20:$C$1000,0),1),"")=0,"",IFERROR(INDEX(ФОП!$H$20:$H$1000,MATCH(B641,ФОП!$C$20:$C$1000,0),1),""))</f>
        <v/>
      </c>
      <c r="H641" s="11"/>
      <c r="I641" s="16" t="str">
        <f>IFERROR(HYPERLINK(Админка!$C$25&amp;"Категории!"&amp;ADDRESS(2,COLUMN(INDEX(#REF!,1,MATCH((B641),#REF!,0)))),"Ссылка"),"")</f>
        <v/>
      </c>
    </row>
    <row r="642" spans="1:9" ht="50.1" customHeight="1">
      <c r="A642" s="11" t="str">
        <f>IFERROR(INDEX(ФОП!$A$20:$D$1000,MATCH(B642,ФОП!$C$20:$C$1000,0),2),"")</f>
        <v/>
      </c>
      <c r="B642" s="11"/>
      <c r="C642" s="2" t="str">
        <f>IFERROR(INDEX(ФОП!$C$30:$D$1000,MATCH(B642,ФОП!$C$30:$C$1000,0),2),"")</f>
        <v/>
      </c>
      <c r="D642" s="11"/>
      <c r="E642" s="2"/>
      <c r="F642" s="12"/>
      <c r="G642" s="13" t="str">
        <f>IF(IFERROR(INDEX(ФОП!$H$20:$H$1000,MATCH(B642,ФОП!$C$20:$C$1000,0),1),"")=0,"",IFERROR(INDEX(ФОП!$H$20:$H$1000,MATCH(B642,ФОП!$C$20:$C$1000,0),1),""))</f>
        <v/>
      </c>
      <c r="H642" s="11"/>
      <c r="I642" s="16" t="str">
        <f>IFERROR(HYPERLINK(Админка!$C$25&amp;"Категории!"&amp;ADDRESS(2,COLUMN(INDEX(#REF!,1,MATCH((B642),#REF!,0)))),"Ссылка"),"")</f>
        <v/>
      </c>
    </row>
    <row r="643" spans="1:9" ht="50.1" customHeight="1">
      <c r="A643" s="11" t="str">
        <f>IFERROR(INDEX(ФОП!$A$20:$D$1000,MATCH(B643,ФОП!$C$20:$C$1000,0),2),"")</f>
        <v/>
      </c>
      <c r="B643" s="11"/>
      <c r="C643" s="2" t="str">
        <f>IFERROR(INDEX(ФОП!$C$30:$D$1000,MATCH(B643,ФОП!$C$30:$C$1000,0),2),"")</f>
        <v/>
      </c>
      <c r="D643" s="11"/>
      <c r="E643" s="2"/>
      <c r="F643" s="12"/>
      <c r="G643" s="13" t="str">
        <f>IF(IFERROR(INDEX(ФОП!$H$20:$H$1000,MATCH(B643,ФОП!$C$20:$C$1000,0),1),"")=0,"",IFERROR(INDEX(ФОП!$H$20:$H$1000,MATCH(B643,ФОП!$C$20:$C$1000,0),1),""))</f>
        <v/>
      </c>
      <c r="H643" s="11"/>
      <c r="I643" s="16" t="str">
        <f>IFERROR(HYPERLINK(Админка!$C$25&amp;"Категории!"&amp;ADDRESS(2,COLUMN(INDEX(#REF!,1,MATCH((B643),#REF!,0)))),"Ссылка"),"")</f>
        <v/>
      </c>
    </row>
    <row r="644" spans="1:9" ht="50.1" customHeight="1">
      <c r="A644" s="11" t="str">
        <f>IFERROR(INDEX(ФОП!$A$20:$D$1000,MATCH(B644,ФОП!$C$20:$C$1000,0),2),"")</f>
        <v/>
      </c>
      <c r="B644" s="11"/>
      <c r="C644" s="2" t="str">
        <f>IFERROR(INDEX(ФОП!$C$30:$D$1000,MATCH(B644,ФОП!$C$30:$C$1000,0),2),"")</f>
        <v/>
      </c>
      <c r="D644" s="11"/>
      <c r="E644" s="2"/>
      <c r="F644" s="12"/>
      <c r="G644" s="13" t="str">
        <f>IF(IFERROR(INDEX(ФОП!$H$20:$H$1000,MATCH(B644,ФОП!$C$20:$C$1000,0),1),"")=0,"",IFERROR(INDEX(ФОП!$H$20:$H$1000,MATCH(B644,ФОП!$C$20:$C$1000,0),1),""))</f>
        <v/>
      </c>
      <c r="H644" s="11"/>
      <c r="I644" s="16" t="str">
        <f>IFERROR(HYPERLINK(Админка!$C$25&amp;"Категории!"&amp;ADDRESS(2,COLUMN(INDEX(#REF!,1,MATCH((B644),#REF!,0)))),"Ссылка"),"")</f>
        <v/>
      </c>
    </row>
    <row r="645" spans="1:9" ht="50.1" customHeight="1">
      <c r="A645" s="11" t="str">
        <f>IFERROR(INDEX(ФОП!$A$20:$D$1000,MATCH(B645,ФОП!$C$20:$C$1000,0),2),"")</f>
        <v/>
      </c>
      <c r="B645" s="11"/>
      <c r="C645" s="2" t="str">
        <f>IFERROR(INDEX(ФОП!$C$30:$D$1000,MATCH(B645,ФОП!$C$30:$C$1000,0),2),"")</f>
        <v/>
      </c>
      <c r="D645" s="11"/>
      <c r="E645" s="2"/>
      <c r="F645" s="12"/>
      <c r="G645" s="13" t="str">
        <f>IF(IFERROR(INDEX(ФОП!$H$20:$H$1000,MATCH(B645,ФОП!$C$20:$C$1000,0),1),"")=0,"",IFERROR(INDEX(ФОП!$H$20:$H$1000,MATCH(B645,ФОП!$C$20:$C$1000,0),1),""))</f>
        <v/>
      </c>
      <c r="H645" s="11"/>
      <c r="I645" s="16" t="str">
        <f>IFERROR(HYPERLINK(Админка!$C$25&amp;"Категории!"&amp;ADDRESS(2,COLUMN(INDEX(#REF!,1,MATCH((B645),#REF!,0)))),"Ссылка"),"")</f>
        <v/>
      </c>
    </row>
    <row r="646" spans="1:9" ht="50.1" customHeight="1">
      <c r="A646" s="11" t="str">
        <f>IFERROR(INDEX(ФОП!$A$20:$D$1000,MATCH(B646,ФОП!$C$20:$C$1000,0),2),"")</f>
        <v/>
      </c>
      <c r="B646" s="11"/>
      <c r="C646" s="2" t="str">
        <f>IFERROR(INDEX(ФОП!$C$30:$D$1000,MATCH(B646,ФОП!$C$30:$C$1000,0),2),"")</f>
        <v/>
      </c>
      <c r="D646" s="11"/>
      <c r="E646" s="2"/>
      <c r="F646" s="12"/>
      <c r="G646" s="13" t="str">
        <f>IF(IFERROR(INDEX(ФОП!$H$20:$H$1000,MATCH(B646,ФОП!$C$20:$C$1000,0),1),"")=0,"",IFERROR(INDEX(ФОП!$H$20:$H$1000,MATCH(B646,ФОП!$C$20:$C$1000,0),1),""))</f>
        <v/>
      </c>
      <c r="H646" s="11"/>
      <c r="I646" s="16" t="str">
        <f>IFERROR(HYPERLINK(Админка!$C$25&amp;"Категории!"&amp;ADDRESS(2,COLUMN(INDEX(#REF!,1,MATCH((B646),#REF!,0)))),"Ссылка"),"")</f>
        <v/>
      </c>
    </row>
    <row r="647" spans="1:9" ht="50.1" customHeight="1">
      <c r="A647" s="11" t="str">
        <f>IFERROR(INDEX(ФОП!$A$20:$D$1000,MATCH(B647,ФОП!$C$20:$C$1000,0),2),"")</f>
        <v/>
      </c>
      <c r="B647" s="11"/>
      <c r="C647" s="2" t="str">
        <f>IFERROR(INDEX(ФОП!$C$30:$D$1000,MATCH(B647,ФОП!$C$30:$C$1000,0),2),"")</f>
        <v/>
      </c>
      <c r="D647" s="11"/>
      <c r="E647" s="2"/>
      <c r="F647" s="12"/>
      <c r="G647" s="13" t="str">
        <f>IF(IFERROR(INDEX(ФОП!$H$20:$H$1000,MATCH(B647,ФОП!$C$20:$C$1000,0),1),"")=0,"",IFERROR(INDEX(ФОП!$H$20:$H$1000,MATCH(B647,ФОП!$C$20:$C$1000,0),1),""))</f>
        <v/>
      </c>
      <c r="H647" s="11"/>
      <c r="I647" s="16" t="str">
        <f>IFERROR(HYPERLINK(Админка!$C$25&amp;"Категории!"&amp;ADDRESS(2,COLUMN(INDEX(#REF!,1,MATCH((B647),#REF!,0)))),"Ссылка"),"")</f>
        <v/>
      </c>
    </row>
    <row r="648" spans="1:9" ht="50.1" customHeight="1">
      <c r="A648" s="11" t="str">
        <f>IFERROR(INDEX(ФОП!$A$20:$D$1000,MATCH(B648,ФОП!$C$20:$C$1000,0),2),"")</f>
        <v/>
      </c>
      <c r="B648" s="11"/>
      <c r="C648" s="2" t="str">
        <f>IFERROR(INDEX(ФОП!$C$30:$D$1000,MATCH(B648,ФОП!$C$30:$C$1000,0),2),"")</f>
        <v/>
      </c>
      <c r="D648" s="11"/>
      <c r="E648" s="2"/>
      <c r="F648" s="12"/>
      <c r="G648" s="13" t="str">
        <f>IF(IFERROR(INDEX(ФОП!$H$20:$H$1000,MATCH(B648,ФОП!$C$20:$C$1000,0),1),"")=0,"",IFERROR(INDEX(ФОП!$H$20:$H$1000,MATCH(B648,ФОП!$C$20:$C$1000,0),1),""))</f>
        <v/>
      </c>
      <c r="H648" s="11"/>
      <c r="I648" s="16" t="str">
        <f>IFERROR(HYPERLINK(Админка!$C$25&amp;"Категории!"&amp;ADDRESS(2,COLUMN(INDEX(#REF!,1,MATCH((B648),#REF!,0)))),"Ссылка"),"")</f>
        <v/>
      </c>
    </row>
    <row r="649" spans="1:9" ht="50.1" customHeight="1">
      <c r="A649" s="11" t="str">
        <f>IFERROR(INDEX(ФОП!$A$20:$D$1000,MATCH(B649,ФОП!$C$20:$C$1000,0),2),"")</f>
        <v/>
      </c>
      <c r="B649" s="11"/>
      <c r="C649" s="2" t="str">
        <f>IFERROR(INDEX(ФОП!$C$30:$D$1000,MATCH(B649,ФОП!$C$30:$C$1000,0),2),"")</f>
        <v/>
      </c>
      <c r="D649" s="11"/>
      <c r="E649" s="2"/>
      <c r="F649" s="12"/>
      <c r="G649" s="13" t="str">
        <f>IF(IFERROR(INDEX(ФОП!$H$20:$H$1000,MATCH(B649,ФОП!$C$20:$C$1000,0),1),"")=0,"",IFERROR(INDEX(ФОП!$H$20:$H$1000,MATCH(B649,ФОП!$C$20:$C$1000,0),1),""))</f>
        <v/>
      </c>
      <c r="H649" s="11"/>
      <c r="I649" s="16" t="str">
        <f>IFERROR(HYPERLINK(Админка!$C$25&amp;"Категории!"&amp;ADDRESS(2,COLUMN(INDEX(#REF!,1,MATCH((B649),#REF!,0)))),"Ссылка"),"")</f>
        <v/>
      </c>
    </row>
    <row r="650" spans="1:9" ht="50.1" customHeight="1">
      <c r="A650" s="11" t="str">
        <f>IFERROR(INDEX(ФОП!$A$20:$D$1000,MATCH(B650,ФОП!$C$20:$C$1000,0),2),"")</f>
        <v/>
      </c>
      <c r="B650" s="11"/>
      <c r="C650" s="2" t="str">
        <f>IFERROR(INDEX(ФОП!$C$30:$D$1000,MATCH(B650,ФОП!$C$30:$C$1000,0),2),"")</f>
        <v/>
      </c>
      <c r="D650" s="11"/>
      <c r="E650" s="2"/>
      <c r="F650" s="12"/>
      <c r="G650" s="13" t="str">
        <f>IF(IFERROR(INDEX(ФОП!$H$20:$H$1000,MATCH(B650,ФОП!$C$20:$C$1000,0),1),"")=0,"",IFERROR(INDEX(ФОП!$H$20:$H$1000,MATCH(B650,ФОП!$C$20:$C$1000,0),1),""))</f>
        <v/>
      </c>
      <c r="H650" s="11"/>
      <c r="I650" s="16" t="str">
        <f>IFERROR(HYPERLINK(Админка!$C$25&amp;"Категории!"&amp;ADDRESS(2,COLUMN(INDEX(#REF!,1,MATCH((B650),#REF!,0)))),"Ссылка"),"")</f>
        <v/>
      </c>
    </row>
    <row r="651" spans="1:9" ht="50.1" customHeight="1">
      <c r="A651" s="11" t="str">
        <f>IFERROR(INDEX(ФОП!$A$20:$D$1000,MATCH(B651,ФОП!$C$20:$C$1000,0),2),"")</f>
        <v/>
      </c>
      <c r="B651" s="11"/>
      <c r="C651" s="2" t="str">
        <f>IFERROR(INDEX(ФОП!$C$30:$D$1000,MATCH(B651,ФОП!$C$30:$C$1000,0),2),"")</f>
        <v/>
      </c>
      <c r="D651" s="11"/>
      <c r="E651" s="2"/>
      <c r="F651" s="12"/>
      <c r="G651" s="13" t="str">
        <f>IF(IFERROR(INDEX(ФОП!$H$20:$H$1000,MATCH(B651,ФОП!$C$20:$C$1000,0),1),"")=0,"",IFERROR(INDEX(ФОП!$H$20:$H$1000,MATCH(B651,ФОП!$C$20:$C$1000,0),1),""))</f>
        <v/>
      </c>
      <c r="H651" s="11"/>
      <c r="I651" s="16" t="str">
        <f>IFERROR(HYPERLINK(Админка!$C$25&amp;"Категории!"&amp;ADDRESS(2,COLUMN(INDEX(#REF!,1,MATCH((B651),#REF!,0)))),"Ссылка"),"")</f>
        <v/>
      </c>
    </row>
    <row r="652" spans="1:9" ht="50.1" customHeight="1">
      <c r="A652" s="11" t="str">
        <f>IFERROR(INDEX(ФОП!$A$20:$D$1000,MATCH(B652,ФОП!$C$20:$C$1000,0),2),"")</f>
        <v/>
      </c>
      <c r="B652" s="11"/>
      <c r="C652" s="2" t="str">
        <f>IFERROR(INDEX(ФОП!$C$30:$D$1000,MATCH(B652,ФОП!$C$30:$C$1000,0),2),"")</f>
        <v/>
      </c>
      <c r="D652" s="11"/>
      <c r="E652" s="2"/>
      <c r="F652" s="12"/>
      <c r="G652" s="13" t="str">
        <f>IF(IFERROR(INDEX(ФОП!$H$20:$H$1000,MATCH(B652,ФОП!$C$20:$C$1000,0),1),"")=0,"",IFERROR(INDEX(ФОП!$H$20:$H$1000,MATCH(B652,ФОП!$C$20:$C$1000,0),1),""))</f>
        <v/>
      </c>
      <c r="H652" s="11"/>
      <c r="I652" s="16" t="str">
        <f>IFERROR(HYPERLINK(Админка!$C$25&amp;"Категории!"&amp;ADDRESS(2,COLUMN(INDEX(#REF!,1,MATCH((B652),#REF!,0)))),"Ссылка"),"")</f>
        <v/>
      </c>
    </row>
    <row r="653" spans="1:9" ht="50.1" customHeight="1">
      <c r="A653" s="11" t="str">
        <f>IFERROR(INDEX(ФОП!$A$20:$D$1000,MATCH(B653,ФОП!$C$20:$C$1000,0),2),"")</f>
        <v/>
      </c>
      <c r="B653" s="11"/>
      <c r="C653" s="2" t="str">
        <f>IFERROR(INDEX(ФОП!$C$30:$D$1000,MATCH(B653,ФОП!$C$30:$C$1000,0),2),"")</f>
        <v/>
      </c>
      <c r="D653" s="11"/>
      <c r="E653" s="2"/>
      <c r="F653" s="12"/>
      <c r="G653" s="13" t="str">
        <f>IF(IFERROR(INDEX(ФОП!$H$20:$H$1000,MATCH(B653,ФОП!$C$20:$C$1000,0),1),"")=0,"",IFERROR(INDEX(ФОП!$H$20:$H$1000,MATCH(B653,ФОП!$C$20:$C$1000,0),1),""))</f>
        <v/>
      </c>
      <c r="H653" s="11"/>
      <c r="I653" s="16" t="str">
        <f>IFERROR(HYPERLINK(Админка!$C$25&amp;"Категории!"&amp;ADDRESS(2,COLUMN(INDEX(#REF!,1,MATCH((B653),#REF!,0)))),"Ссылка"),"")</f>
        <v/>
      </c>
    </row>
    <row r="654" spans="1:9" ht="50.1" customHeight="1">
      <c r="A654" s="11" t="str">
        <f>IFERROR(INDEX(ФОП!$A$20:$D$1000,MATCH(B654,ФОП!$C$20:$C$1000,0),2),"")</f>
        <v/>
      </c>
      <c r="B654" s="11"/>
      <c r="C654" s="2" t="str">
        <f>IFERROR(INDEX(ФОП!$C$30:$D$1000,MATCH(B654,ФОП!$C$30:$C$1000,0),2),"")</f>
        <v/>
      </c>
      <c r="D654" s="11"/>
      <c r="E654" s="2"/>
      <c r="F654" s="12"/>
      <c r="G654" s="13" t="str">
        <f>IF(IFERROR(INDEX(ФОП!$H$20:$H$1000,MATCH(B654,ФОП!$C$20:$C$1000,0),1),"")=0,"",IFERROR(INDEX(ФОП!$H$20:$H$1000,MATCH(B654,ФОП!$C$20:$C$1000,0),1),""))</f>
        <v/>
      </c>
      <c r="H654" s="11"/>
      <c r="I654" s="16" t="str">
        <f>IFERROR(HYPERLINK(Админка!$C$25&amp;"Категории!"&amp;ADDRESS(2,COLUMN(INDEX(#REF!,1,MATCH((B654),#REF!,0)))),"Ссылка"),"")</f>
        <v/>
      </c>
    </row>
    <row r="655" spans="1:9" ht="50.1" customHeight="1">
      <c r="A655" s="11" t="str">
        <f>IFERROR(INDEX(ФОП!$A$20:$D$1000,MATCH(B655,ФОП!$C$20:$C$1000,0),2),"")</f>
        <v/>
      </c>
      <c r="B655" s="11"/>
      <c r="C655" s="2" t="str">
        <f>IFERROR(INDEX(ФОП!$C$30:$D$1000,MATCH(B655,ФОП!$C$30:$C$1000,0),2),"")</f>
        <v/>
      </c>
      <c r="D655" s="11"/>
      <c r="E655" s="2"/>
      <c r="F655" s="12"/>
      <c r="G655" s="13" t="str">
        <f>IF(IFERROR(INDEX(ФОП!$H$20:$H$1000,MATCH(B655,ФОП!$C$20:$C$1000,0),1),"")=0,"",IFERROR(INDEX(ФОП!$H$20:$H$1000,MATCH(B655,ФОП!$C$20:$C$1000,0),1),""))</f>
        <v/>
      </c>
      <c r="H655" s="11"/>
      <c r="I655" s="16" t="str">
        <f>IFERROR(HYPERLINK(Админка!$C$25&amp;"Категории!"&amp;ADDRESS(2,COLUMN(INDEX(#REF!,1,MATCH((B655),#REF!,0)))),"Ссылка"),"")</f>
        <v/>
      </c>
    </row>
    <row r="656" spans="1:9" ht="50.1" customHeight="1">
      <c r="A656" s="11" t="str">
        <f>IFERROR(INDEX(ФОП!$A$20:$D$1000,MATCH(B656,ФОП!$C$20:$C$1000,0),2),"")</f>
        <v/>
      </c>
      <c r="B656" s="11"/>
      <c r="C656" s="2" t="str">
        <f>IFERROR(INDEX(ФОП!$C$30:$D$1000,MATCH(B656,ФОП!$C$30:$C$1000,0),2),"")</f>
        <v/>
      </c>
      <c r="D656" s="11"/>
      <c r="E656" s="2"/>
      <c r="F656" s="12"/>
      <c r="G656" s="13" t="str">
        <f>IF(IFERROR(INDEX(ФОП!$H$20:$H$1000,MATCH(B656,ФОП!$C$20:$C$1000,0),1),"")=0,"",IFERROR(INDEX(ФОП!$H$20:$H$1000,MATCH(B656,ФОП!$C$20:$C$1000,0),1),""))</f>
        <v/>
      </c>
      <c r="H656" s="11"/>
      <c r="I656" s="16" t="str">
        <f>IFERROR(HYPERLINK(Админка!$C$25&amp;"Категории!"&amp;ADDRESS(2,COLUMN(INDEX(#REF!,1,MATCH((B656),#REF!,0)))),"Ссылка"),"")</f>
        <v/>
      </c>
    </row>
    <row r="657" spans="1:9" ht="50.1" customHeight="1">
      <c r="A657" s="11" t="str">
        <f>IFERROR(INDEX(ФОП!$A$20:$D$1000,MATCH(B657,ФОП!$C$20:$C$1000,0),2),"")</f>
        <v/>
      </c>
      <c r="B657" s="11"/>
      <c r="C657" s="2" t="str">
        <f>IFERROR(INDEX(ФОП!$C$30:$D$1000,MATCH(B657,ФОП!$C$30:$C$1000,0),2),"")</f>
        <v/>
      </c>
      <c r="D657" s="11"/>
      <c r="E657" s="2"/>
      <c r="F657" s="12"/>
      <c r="G657" s="13" t="str">
        <f>IF(IFERROR(INDEX(ФОП!$H$20:$H$1000,MATCH(B657,ФОП!$C$20:$C$1000,0),1),"")=0,"",IFERROR(INDEX(ФОП!$H$20:$H$1000,MATCH(B657,ФОП!$C$20:$C$1000,0),1),""))</f>
        <v/>
      </c>
      <c r="H657" s="11"/>
      <c r="I657" s="16" t="str">
        <f>IFERROR(HYPERLINK(Админка!$C$25&amp;"Категории!"&amp;ADDRESS(2,COLUMN(INDEX(#REF!,1,MATCH((B657),#REF!,0)))),"Ссылка"),"")</f>
        <v/>
      </c>
    </row>
    <row r="658" spans="1:9" ht="50.1" customHeight="1">
      <c r="A658" s="11" t="str">
        <f>IFERROR(INDEX(ФОП!$A$20:$D$1000,MATCH(B658,ФОП!$C$20:$C$1000,0),2),"")</f>
        <v/>
      </c>
      <c r="B658" s="11"/>
      <c r="C658" s="2" t="str">
        <f>IFERROR(INDEX(ФОП!$C$30:$D$1000,MATCH(B658,ФОП!$C$30:$C$1000,0),2),"")</f>
        <v/>
      </c>
      <c r="D658" s="11"/>
      <c r="E658" s="2"/>
      <c r="F658" s="12"/>
      <c r="G658" s="13" t="str">
        <f>IF(IFERROR(INDEX(ФОП!$H$20:$H$1000,MATCH(B658,ФОП!$C$20:$C$1000,0),1),"")=0,"",IFERROR(INDEX(ФОП!$H$20:$H$1000,MATCH(B658,ФОП!$C$20:$C$1000,0),1),""))</f>
        <v/>
      </c>
      <c r="H658" s="11"/>
      <c r="I658" s="16" t="str">
        <f>IFERROR(HYPERLINK(Админка!$C$25&amp;"Категории!"&amp;ADDRESS(2,COLUMN(INDEX(#REF!,1,MATCH((B658),#REF!,0)))),"Ссылка"),"")</f>
        <v/>
      </c>
    </row>
    <row r="659" spans="1:9" ht="50.1" customHeight="1">
      <c r="A659" s="11" t="str">
        <f>IFERROR(INDEX(ФОП!$A$20:$D$1000,MATCH(B659,ФОП!$C$20:$C$1000,0),2),"")</f>
        <v/>
      </c>
      <c r="B659" s="11"/>
      <c r="C659" s="2" t="str">
        <f>IFERROR(INDEX(ФОП!$C$30:$D$1000,MATCH(B659,ФОП!$C$30:$C$1000,0),2),"")</f>
        <v/>
      </c>
      <c r="D659" s="11"/>
      <c r="E659" s="2"/>
      <c r="F659" s="12"/>
      <c r="G659" s="13" t="str">
        <f>IF(IFERROR(INDEX(ФОП!$H$20:$H$1000,MATCH(B659,ФОП!$C$20:$C$1000,0),1),"")=0,"",IFERROR(INDEX(ФОП!$H$20:$H$1000,MATCH(B659,ФОП!$C$20:$C$1000,0),1),""))</f>
        <v/>
      </c>
      <c r="H659" s="11"/>
      <c r="I659" s="16" t="str">
        <f>IFERROR(HYPERLINK(Админка!$C$25&amp;"Категории!"&amp;ADDRESS(2,COLUMN(INDEX(#REF!,1,MATCH((B659),#REF!,0)))),"Ссылка"),"")</f>
        <v/>
      </c>
    </row>
    <row r="660" spans="1:9" ht="50.1" customHeight="1">
      <c r="A660" s="11" t="str">
        <f>IFERROR(INDEX(ФОП!$A$20:$D$1000,MATCH(B660,ФОП!$C$20:$C$1000,0),2),"")</f>
        <v/>
      </c>
      <c r="B660" s="11"/>
      <c r="C660" s="2" t="str">
        <f>IFERROR(INDEX(ФОП!$C$30:$D$1000,MATCH(B660,ФОП!$C$30:$C$1000,0),2),"")</f>
        <v/>
      </c>
      <c r="D660" s="11"/>
      <c r="E660" s="2"/>
      <c r="F660" s="12"/>
      <c r="G660" s="13" t="str">
        <f>IF(IFERROR(INDEX(ФОП!$H$20:$H$1000,MATCH(B660,ФОП!$C$20:$C$1000,0),1),"")=0,"",IFERROR(INDEX(ФОП!$H$20:$H$1000,MATCH(B660,ФОП!$C$20:$C$1000,0),1),""))</f>
        <v/>
      </c>
      <c r="H660" s="11"/>
      <c r="I660" s="16" t="str">
        <f>IFERROR(HYPERLINK(Админка!$C$25&amp;"Категории!"&amp;ADDRESS(2,COLUMN(INDEX(#REF!,1,MATCH((B660),#REF!,0)))),"Ссылка"),"")</f>
        <v/>
      </c>
    </row>
    <row r="661" spans="1:9" ht="50.1" customHeight="1">
      <c r="A661" s="11" t="str">
        <f>IFERROR(INDEX(ФОП!$A$20:$D$1000,MATCH(B661,ФОП!$C$20:$C$1000,0),2),"")</f>
        <v/>
      </c>
      <c r="B661" s="11"/>
      <c r="C661" s="2" t="str">
        <f>IFERROR(INDEX(ФОП!$C$30:$D$1000,MATCH(B661,ФОП!$C$30:$C$1000,0),2),"")</f>
        <v/>
      </c>
      <c r="D661" s="11"/>
      <c r="E661" s="2"/>
      <c r="F661" s="12"/>
      <c r="G661" s="13" t="str">
        <f>IF(IFERROR(INDEX(ФОП!$H$20:$H$1000,MATCH(B661,ФОП!$C$20:$C$1000,0),1),"")=0,"",IFERROR(INDEX(ФОП!$H$20:$H$1000,MATCH(B661,ФОП!$C$20:$C$1000,0),1),""))</f>
        <v/>
      </c>
      <c r="H661" s="11"/>
      <c r="I661" s="16" t="str">
        <f>IFERROR(HYPERLINK(Админка!$C$25&amp;"Категории!"&amp;ADDRESS(2,COLUMN(INDEX(#REF!,1,MATCH((B661),#REF!,0)))),"Ссылка"),"")</f>
        <v/>
      </c>
    </row>
    <row r="662" spans="1:9" ht="50.1" customHeight="1">
      <c r="A662" s="11" t="str">
        <f>IFERROR(INDEX(ФОП!$A$20:$D$1000,MATCH(B662,ФОП!$C$20:$C$1000,0),2),"")</f>
        <v/>
      </c>
      <c r="B662" s="11"/>
      <c r="C662" s="2" t="str">
        <f>IFERROR(INDEX(ФОП!$C$30:$D$1000,MATCH(B662,ФОП!$C$30:$C$1000,0),2),"")</f>
        <v/>
      </c>
      <c r="D662" s="11"/>
      <c r="E662" s="2"/>
      <c r="F662" s="12"/>
      <c r="G662" s="13" t="str">
        <f>IF(IFERROR(INDEX(ФОП!$H$20:$H$1000,MATCH(B662,ФОП!$C$20:$C$1000,0),1),"")=0,"",IFERROR(INDEX(ФОП!$H$20:$H$1000,MATCH(B662,ФОП!$C$20:$C$1000,0),1),""))</f>
        <v/>
      </c>
      <c r="H662" s="11"/>
      <c r="I662" s="16" t="str">
        <f>IFERROR(HYPERLINK(Админка!$C$25&amp;"Категории!"&amp;ADDRESS(2,COLUMN(INDEX(#REF!,1,MATCH((B662),#REF!,0)))),"Ссылка"),"")</f>
        <v/>
      </c>
    </row>
    <row r="663" spans="1:9" ht="50.1" customHeight="1">
      <c r="A663" s="11" t="str">
        <f>IFERROR(INDEX(ФОП!$A$20:$D$1000,MATCH(B663,ФОП!$C$20:$C$1000,0),2),"")</f>
        <v/>
      </c>
      <c r="B663" s="11"/>
      <c r="C663" s="2" t="str">
        <f>IFERROR(INDEX(ФОП!$C$30:$D$1000,MATCH(B663,ФОП!$C$30:$C$1000,0),2),"")</f>
        <v/>
      </c>
      <c r="D663" s="11"/>
      <c r="E663" s="2"/>
      <c r="F663" s="12"/>
      <c r="G663" s="13" t="str">
        <f>IF(IFERROR(INDEX(ФОП!$H$20:$H$1000,MATCH(B663,ФОП!$C$20:$C$1000,0),1),"")=0,"",IFERROR(INDEX(ФОП!$H$20:$H$1000,MATCH(B663,ФОП!$C$20:$C$1000,0),1),""))</f>
        <v/>
      </c>
      <c r="H663" s="11"/>
      <c r="I663" s="16" t="str">
        <f>IFERROR(HYPERLINK(Админка!$C$25&amp;"Категории!"&amp;ADDRESS(2,COLUMN(INDEX(#REF!,1,MATCH((B663),#REF!,0)))),"Ссылка"),"")</f>
        <v/>
      </c>
    </row>
    <row r="664" spans="1:9" ht="50.1" customHeight="1">
      <c r="A664" s="11" t="str">
        <f>IFERROR(INDEX(ФОП!$A$20:$D$1000,MATCH(B664,ФОП!$C$20:$C$1000,0),2),"")</f>
        <v/>
      </c>
      <c r="B664" s="11"/>
      <c r="C664" s="2" t="str">
        <f>IFERROR(INDEX(ФОП!$C$30:$D$1000,MATCH(B664,ФОП!$C$30:$C$1000,0),2),"")</f>
        <v/>
      </c>
      <c r="D664" s="11"/>
      <c r="E664" s="2"/>
      <c r="F664" s="12"/>
      <c r="G664" s="13" t="str">
        <f>IF(IFERROR(INDEX(ФОП!$H$20:$H$1000,MATCH(B664,ФОП!$C$20:$C$1000,0),1),"")=0,"",IFERROR(INDEX(ФОП!$H$20:$H$1000,MATCH(B664,ФОП!$C$20:$C$1000,0),1),""))</f>
        <v/>
      </c>
      <c r="H664" s="11"/>
      <c r="I664" s="16" t="str">
        <f>IFERROR(HYPERLINK(Админка!$C$25&amp;"Категории!"&amp;ADDRESS(2,COLUMN(INDEX(#REF!,1,MATCH((B664),#REF!,0)))),"Ссылка"),"")</f>
        <v/>
      </c>
    </row>
    <row r="665" spans="1:9" ht="50.1" customHeight="1">
      <c r="A665" s="11" t="str">
        <f>IFERROR(INDEX(ФОП!$A$20:$D$1000,MATCH(B665,ФОП!$C$20:$C$1000,0),2),"")</f>
        <v/>
      </c>
      <c r="B665" s="11"/>
      <c r="C665" s="2" t="str">
        <f>IFERROR(INDEX(ФОП!$C$30:$D$1000,MATCH(B665,ФОП!$C$30:$C$1000,0),2),"")</f>
        <v/>
      </c>
      <c r="D665" s="11"/>
      <c r="E665" s="2"/>
      <c r="F665" s="12"/>
      <c r="G665" s="13" t="str">
        <f>IF(IFERROR(INDEX(ФОП!$H$20:$H$1000,MATCH(B665,ФОП!$C$20:$C$1000,0),1),"")=0,"",IFERROR(INDEX(ФОП!$H$20:$H$1000,MATCH(B665,ФОП!$C$20:$C$1000,0),1),""))</f>
        <v/>
      </c>
      <c r="H665" s="11"/>
      <c r="I665" s="16" t="str">
        <f>IFERROR(HYPERLINK(Админка!$C$25&amp;"Категории!"&amp;ADDRESS(2,COLUMN(INDEX(#REF!,1,MATCH((B665),#REF!,0)))),"Ссылка"),"")</f>
        <v/>
      </c>
    </row>
    <row r="666" spans="1:9" ht="50.1" customHeight="1">
      <c r="A666" s="11" t="str">
        <f>IFERROR(INDEX(ФОП!$A$20:$D$1000,MATCH(B666,ФОП!$C$20:$C$1000,0),2),"")</f>
        <v/>
      </c>
      <c r="B666" s="11"/>
      <c r="C666" s="2" t="str">
        <f>IFERROR(INDEX(ФОП!$C$30:$D$1000,MATCH(B666,ФОП!$C$30:$C$1000,0),2),"")</f>
        <v/>
      </c>
      <c r="D666" s="11"/>
      <c r="E666" s="2"/>
      <c r="F666" s="12"/>
      <c r="G666" s="13" t="str">
        <f>IF(IFERROR(INDEX(ФОП!$H$20:$H$1000,MATCH(B666,ФОП!$C$20:$C$1000,0),1),"")=0,"",IFERROR(INDEX(ФОП!$H$20:$H$1000,MATCH(B666,ФОП!$C$20:$C$1000,0),1),""))</f>
        <v/>
      </c>
      <c r="H666" s="11"/>
      <c r="I666" s="16" t="str">
        <f>IFERROR(HYPERLINK(Админка!$C$25&amp;"Категории!"&amp;ADDRESS(2,COLUMN(INDEX(#REF!,1,MATCH((B666),#REF!,0)))),"Ссылка"),"")</f>
        <v/>
      </c>
    </row>
    <row r="667" spans="1:9" ht="50.1" customHeight="1">
      <c r="A667" s="11" t="str">
        <f>IFERROR(INDEX(ФОП!$A$20:$D$1000,MATCH(B667,ФОП!$C$20:$C$1000,0),2),"")</f>
        <v/>
      </c>
      <c r="B667" s="11"/>
      <c r="C667" s="2" t="str">
        <f>IFERROR(INDEX(ФОП!$C$30:$D$1000,MATCH(B667,ФОП!$C$30:$C$1000,0),2),"")</f>
        <v/>
      </c>
      <c r="D667" s="11"/>
      <c r="E667" s="2"/>
      <c r="F667" s="12"/>
      <c r="G667" s="13" t="str">
        <f>IF(IFERROR(INDEX(ФОП!$H$20:$H$1000,MATCH(B667,ФОП!$C$20:$C$1000,0),1),"")=0,"",IFERROR(INDEX(ФОП!$H$20:$H$1000,MATCH(B667,ФОП!$C$20:$C$1000,0),1),""))</f>
        <v/>
      </c>
      <c r="H667" s="11"/>
      <c r="I667" s="16" t="str">
        <f>IFERROR(HYPERLINK(Админка!$C$25&amp;"Категории!"&amp;ADDRESS(2,COLUMN(INDEX(#REF!,1,MATCH((B667),#REF!,0)))),"Ссылка"),"")</f>
        <v/>
      </c>
    </row>
    <row r="668" spans="1:9" ht="50.1" customHeight="1">
      <c r="A668" s="11" t="str">
        <f>IFERROR(INDEX(ФОП!$A$20:$D$1000,MATCH(B668,ФОП!$C$20:$C$1000,0),2),"")</f>
        <v/>
      </c>
      <c r="B668" s="11"/>
      <c r="C668" s="2" t="str">
        <f>IFERROR(INDEX(ФОП!$C$30:$D$1000,MATCH(B668,ФОП!$C$30:$C$1000,0),2),"")</f>
        <v/>
      </c>
      <c r="D668" s="11"/>
      <c r="E668" s="2"/>
      <c r="F668" s="12"/>
      <c r="G668" s="13" t="str">
        <f>IF(IFERROR(INDEX(ФОП!$H$20:$H$1000,MATCH(B668,ФОП!$C$20:$C$1000,0),1),"")=0,"",IFERROR(INDEX(ФОП!$H$20:$H$1000,MATCH(B668,ФОП!$C$20:$C$1000,0),1),""))</f>
        <v/>
      </c>
      <c r="H668" s="11"/>
      <c r="I668" s="16" t="str">
        <f>IFERROR(HYPERLINK(Админка!$C$25&amp;"Категории!"&amp;ADDRESS(2,COLUMN(INDEX(#REF!,1,MATCH((B668),#REF!,0)))),"Ссылка"),"")</f>
        <v/>
      </c>
    </row>
    <row r="669" spans="1:9" ht="50.1" customHeight="1">
      <c r="A669" s="11" t="str">
        <f>IFERROR(INDEX(ФОП!$A$20:$D$1000,MATCH(B669,ФОП!$C$20:$C$1000,0),2),"")</f>
        <v/>
      </c>
      <c r="B669" s="11"/>
      <c r="C669" s="2" t="str">
        <f>IFERROR(INDEX(ФОП!$C$30:$D$1000,MATCH(B669,ФОП!$C$30:$C$1000,0),2),"")</f>
        <v/>
      </c>
      <c r="D669" s="11"/>
      <c r="E669" s="2"/>
      <c r="F669" s="12"/>
      <c r="G669" s="13" t="str">
        <f>IF(IFERROR(INDEX(ФОП!$H$20:$H$1000,MATCH(B669,ФОП!$C$20:$C$1000,0),1),"")=0,"",IFERROR(INDEX(ФОП!$H$20:$H$1000,MATCH(B669,ФОП!$C$20:$C$1000,0),1),""))</f>
        <v/>
      </c>
      <c r="H669" s="11"/>
      <c r="I669" s="16" t="str">
        <f>IFERROR(HYPERLINK(Админка!$C$25&amp;"Категории!"&amp;ADDRESS(2,COLUMN(INDEX(#REF!,1,MATCH((B669),#REF!,0)))),"Ссылка"),"")</f>
        <v/>
      </c>
    </row>
    <row r="670" spans="1:9" ht="50.1" customHeight="1">
      <c r="A670" s="11" t="str">
        <f>IFERROR(INDEX(ФОП!$A$20:$D$1000,MATCH(B670,ФОП!$C$20:$C$1000,0),2),"")</f>
        <v/>
      </c>
      <c r="B670" s="11"/>
      <c r="C670" s="2" t="str">
        <f>IFERROR(INDEX(ФОП!$C$30:$D$1000,MATCH(B670,ФОП!$C$30:$C$1000,0),2),"")</f>
        <v/>
      </c>
      <c r="D670" s="11"/>
      <c r="E670" s="2"/>
      <c r="F670" s="12"/>
      <c r="G670" s="13" t="str">
        <f>IF(IFERROR(INDEX(ФОП!$H$20:$H$1000,MATCH(B670,ФОП!$C$20:$C$1000,0),1),"")=0,"",IFERROR(INDEX(ФОП!$H$20:$H$1000,MATCH(B670,ФОП!$C$20:$C$1000,0),1),""))</f>
        <v/>
      </c>
      <c r="H670" s="11"/>
      <c r="I670" s="16" t="str">
        <f>IFERROR(HYPERLINK(Админка!$C$25&amp;"Категории!"&amp;ADDRESS(2,COLUMN(INDEX(#REF!,1,MATCH((B670),#REF!,0)))),"Ссылка"),"")</f>
        <v/>
      </c>
    </row>
    <row r="671" spans="1:9" ht="50.1" customHeight="1">
      <c r="A671" s="11" t="str">
        <f>IFERROR(INDEX(ФОП!$A$20:$D$1000,MATCH(B671,ФОП!$C$20:$C$1000,0),2),"")</f>
        <v/>
      </c>
      <c r="B671" s="11"/>
      <c r="C671" s="2" t="str">
        <f>IFERROR(INDEX(ФОП!$C$30:$D$1000,MATCH(B671,ФОП!$C$30:$C$1000,0),2),"")</f>
        <v/>
      </c>
      <c r="D671" s="11"/>
      <c r="E671" s="2"/>
      <c r="F671" s="12"/>
      <c r="G671" s="13" t="str">
        <f>IF(IFERROR(INDEX(ФОП!$H$20:$H$1000,MATCH(B671,ФОП!$C$20:$C$1000,0),1),"")=0,"",IFERROR(INDEX(ФОП!$H$20:$H$1000,MATCH(B671,ФОП!$C$20:$C$1000,0),1),""))</f>
        <v/>
      </c>
      <c r="H671" s="11"/>
      <c r="I671" s="16" t="str">
        <f>IFERROR(HYPERLINK(Админка!$C$25&amp;"Категории!"&amp;ADDRESS(2,COLUMN(INDEX(#REF!,1,MATCH((B671),#REF!,0)))),"Ссылка"),"")</f>
        <v/>
      </c>
    </row>
    <row r="672" spans="1:9" ht="50.1" customHeight="1">
      <c r="A672" s="11" t="str">
        <f>IFERROR(INDEX(ФОП!$A$20:$D$1000,MATCH(B672,ФОП!$C$20:$C$1000,0),2),"")</f>
        <v/>
      </c>
      <c r="B672" s="11"/>
      <c r="C672" s="2" t="str">
        <f>IFERROR(INDEX(ФОП!$C$30:$D$1000,MATCH(B672,ФОП!$C$30:$C$1000,0),2),"")</f>
        <v/>
      </c>
      <c r="D672" s="11"/>
      <c r="E672" s="2"/>
      <c r="F672" s="12"/>
      <c r="G672" s="13" t="str">
        <f>IF(IFERROR(INDEX(ФОП!$H$20:$H$1000,MATCH(B672,ФОП!$C$20:$C$1000,0),1),"")=0,"",IFERROR(INDEX(ФОП!$H$20:$H$1000,MATCH(B672,ФОП!$C$20:$C$1000,0),1),""))</f>
        <v/>
      </c>
      <c r="H672" s="11"/>
      <c r="I672" s="16" t="str">
        <f>IFERROR(HYPERLINK(Админка!$C$25&amp;"Категории!"&amp;ADDRESS(2,COLUMN(INDEX(#REF!,1,MATCH((B672),#REF!,0)))),"Ссылка"),"")</f>
        <v/>
      </c>
    </row>
    <row r="673" spans="1:9" ht="50.1" customHeight="1">
      <c r="A673" s="11" t="str">
        <f>IFERROR(INDEX(ФОП!$A$20:$D$1000,MATCH(B673,ФОП!$C$20:$C$1000,0),2),"")</f>
        <v/>
      </c>
      <c r="B673" s="11"/>
      <c r="C673" s="2" t="str">
        <f>IFERROR(INDEX(ФОП!$C$30:$D$1000,MATCH(B673,ФОП!$C$30:$C$1000,0),2),"")</f>
        <v/>
      </c>
      <c r="D673" s="11"/>
      <c r="E673" s="2"/>
      <c r="F673" s="12"/>
      <c r="G673" s="13" t="str">
        <f>IF(IFERROR(INDEX(ФОП!$H$20:$H$1000,MATCH(B673,ФОП!$C$20:$C$1000,0),1),"")=0,"",IFERROR(INDEX(ФОП!$H$20:$H$1000,MATCH(B673,ФОП!$C$20:$C$1000,0),1),""))</f>
        <v/>
      </c>
      <c r="H673" s="11"/>
      <c r="I673" s="16" t="str">
        <f>IFERROR(HYPERLINK(Админка!$C$25&amp;"Категории!"&amp;ADDRESS(2,COLUMN(INDEX(#REF!,1,MATCH((B673),#REF!,0)))),"Ссылка"),"")</f>
        <v/>
      </c>
    </row>
    <row r="674" spans="1:9" ht="50.1" customHeight="1">
      <c r="A674" s="11" t="str">
        <f>IFERROR(INDEX(ФОП!$A$20:$D$1000,MATCH(B674,ФОП!$C$20:$C$1000,0),2),"")</f>
        <v/>
      </c>
      <c r="B674" s="11"/>
      <c r="C674" s="2" t="str">
        <f>IFERROR(INDEX(ФОП!$C$30:$D$1000,MATCH(B674,ФОП!$C$30:$C$1000,0),2),"")</f>
        <v/>
      </c>
      <c r="D674" s="11"/>
      <c r="E674" s="2"/>
      <c r="F674" s="12"/>
      <c r="G674" s="13" t="str">
        <f>IF(IFERROR(INDEX(ФОП!$H$20:$H$1000,MATCH(B674,ФОП!$C$20:$C$1000,0),1),"")=0,"",IFERROR(INDEX(ФОП!$H$20:$H$1000,MATCH(B674,ФОП!$C$20:$C$1000,0),1),""))</f>
        <v/>
      </c>
      <c r="H674" s="11"/>
      <c r="I674" s="16" t="str">
        <f>IFERROR(HYPERLINK(Админка!$C$25&amp;"Категории!"&amp;ADDRESS(2,COLUMN(INDEX(#REF!,1,MATCH((B674),#REF!,0)))),"Ссылка"),"")</f>
        <v/>
      </c>
    </row>
    <row r="675" spans="1:9" ht="50.1" customHeight="1">
      <c r="A675" s="11" t="str">
        <f>IFERROR(INDEX(ФОП!$A$20:$D$1000,MATCH(B675,ФОП!$C$20:$C$1000,0),2),"")</f>
        <v/>
      </c>
      <c r="B675" s="11"/>
      <c r="C675" s="2" t="str">
        <f>IFERROR(INDEX(ФОП!$C$30:$D$1000,MATCH(B675,ФОП!$C$30:$C$1000,0),2),"")</f>
        <v/>
      </c>
      <c r="D675" s="11"/>
      <c r="E675" s="2"/>
      <c r="F675" s="12"/>
      <c r="G675" s="13" t="str">
        <f>IF(IFERROR(INDEX(ФОП!$H$20:$H$1000,MATCH(B675,ФОП!$C$20:$C$1000,0),1),"")=0,"",IFERROR(INDEX(ФОП!$H$20:$H$1000,MATCH(B675,ФОП!$C$20:$C$1000,0),1),""))</f>
        <v/>
      </c>
      <c r="H675" s="11"/>
      <c r="I675" s="16" t="str">
        <f>IFERROR(HYPERLINK(Админка!$C$25&amp;"Категории!"&amp;ADDRESS(2,COLUMN(INDEX(#REF!,1,MATCH((B675),#REF!,0)))),"Ссылка"),"")</f>
        <v/>
      </c>
    </row>
    <row r="676" spans="1:9" ht="50.1" customHeight="1">
      <c r="A676" s="11" t="str">
        <f>IFERROR(INDEX(ФОП!$A$20:$D$1000,MATCH(B676,ФОП!$C$20:$C$1000,0),2),"")</f>
        <v/>
      </c>
      <c r="B676" s="11"/>
      <c r="C676" s="2" t="str">
        <f>IFERROR(INDEX(ФОП!$C$30:$D$1000,MATCH(B676,ФОП!$C$30:$C$1000,0),2),"")</f>
        <v/>
      </c>
      <c r="D676" s="11"/>
      <c r="E676" s="2"/>
      <c r="F676" s="12"/>
      <c r="G676" s="13" t="str">
        <f>IF(IFERROR(INDEX(ФОП!$H$20:$H$1000,MATCH(B676,ФОП!$C$20:$C$1000,0),1),"")=0,"",IFERROR(INDEX(ФОП!$H$20:$H$1000,MATCH(B676,ФОП!$C$20:$C$1000,0),1),""))</f>
        <v/>
      </c>
      <c r="H676" s="11"/>
      <c r="I676" s="16" t="str">
        <f>IFERROR(HYPERLINK(Админка!$C$25&amp;"Категории!"&amp;ADDRESS(2,COLUMN(INDEX(#REF!,1,MATCH((B676),#REF!,0)))),"Ссылка"),"")</f>
        <v/>
      </c>
    </row>
    <row r="677" spans="1:9" ht="50.1" customHeight="1">
      <c r="A677" s="11" t="str">
        <f>IFERROR(INDEX(ФОП!$A$20:$D$1000,MATCH(B677,ФОП!$C$20:$C$1000,0),2),"")</f>
        <v/>
      </c>
      <c r="B677" s="11"/>
      <c r="C677" s="2" t="str">
        <f>IFERROR(INDEX(ФОП!$C$30:$D$1000,MATCH(B677,ФОП!$C$30:$C$1000,0),2),"")</f>
        <v/>
      </c>
      <c r="D677" s="11"/>
      <c r="E677" s="2"/>
      <c r="F677" s="12"/>
      <c r="G677" s="13" t="str">
        <f>IF(IFERROR(INDEX(ФОП!$H$20:$H$1000,MATCH(B677,ФОП!$C$20:$C$1000,0),1),"")=0,"",IFERROR(INDEX(ФОП!$H$20:$H$1000,MATCH(B677,ФОП!$C$20:$C$1000,0),1),""))</f>
        <v/>
      </c>
      <c r="H677" s="11"/>
      <c r="I677" s="16" t="str">
        <f>IFERROR(HYPERLINK(Админка!$C$25&amp;"Категории!"&amp;ADDRESS(2,COLUMN(INDEX(#REF!,1,MATCH((B677),#REF!,0)))),"Ссылка"),"")</f>
        <v/>
      </c>
    </row>
    <row r="678" spans="1:9" ht="50.1" customHeight="1">
      <c r="A678" s="11" t="str">
        <f>IFERROR(INDEX(ФОП!$A$20:$D$1000,MATCH(B678,ФОП!$C$20:$C$1000,0),2),"")</f>
        <v/>
      </c>
      <c r="B678" s="11"/>
      <c r="C678" s="2" t="str">
        <f>IFERROR(INDEX(ФОП!$C$30:$D$1000,MATCH(B678,ФОП!$C$30:$C$1000,0),2),"")</f>
        <v/>
      </c>
      <c r="D678" s="11"/>
      <c r="E678" s="2"/>
      <c r="F678" s="12"/>
      <c r="G678" s="13" t="str">
        <f>IF(IFERROR(INDEX(ФОП!$H$20:$H$1000,MATCH(B678,ФОП!$C$20:$C$1000,0),1),"")=0,"",IFERROR(INDEX(ФОП!$H$20:$H$1000,MATCH(B678,ФОП!$C$20:$C$1000,0),1),""))</f>
        <v/>
      </c>
      <c r="H678" s="11"/>
      <c r="I678" s="16" t="str">
        <f>IFERROR(HYPERLINK(Админка!$C$25&amp;"Категории!"&amp;ADDRESS(2,COLUMN(INDEX(#REF!,1,MATCH((B678),#REF!,0)))),"Ссылка"),"")</f>
        <v/>
      </c>
    </row>
    <row r="679" spans="1:9" ht="50.1" customHeight="1">
      <c r="A679" s="11" t="str">
        <f>IFERROR(INDEX(ФОП!$A$20:$D$1000,MATCH(B679,ФОП!$C$20:$C$1000,0),2),"")</f>
        <v/>
      </c>
      <c r="B679" s="11"/>
      <c r="C679" s="2" t="str">
        <f>IFERROR(INDEX(ФОП!$C$30:$D$1000,MATCH(B679,ФОП!$C$30:$C$1000,0),2),"")</f>
        <v/>
      </c>
      <c r="D679" s="11"/>
      <c r="E679" s="2"/>
      <c r="F679" s="12"/>
      <c r="G679" s="13" t="str">
        <f>IF(IFERROR(INDEX(ФОП!$H$20:$H$1000,MATCH(B679,ФОП!$C$20:$C$1000,0),1),"")=0,"",IFERROR(INDEX(ФОП!$H$20:$H$1000,MATCH(B679,ФОП!$C$20:$C$1000,0),1),""))</f>
        <v/>
      </c>
      <c r="H679" s="11"/>
      <c r="I679" s="16" t="str">
        <f>IFERROR(HYPERLINK(Админка!$C$25&amp;"Категории!"&amp;ADDRESS(2,COLUMN(INDEX(#REF!,1,MATCH((B679),#REF!,0)))),"Ссылка"),"")</f>
        <v/>
      </c>
    </row>
    <row r="680" spans="1:9" ht="50.1" customHeight="1">
      <c r="A680" s="11" t="str">
        <f>IFERROR(INDEX(ФОП!$A$20:$D$1000,MATCH(B680,ФОП!$C$20:$C$1000,0),2),"")</f>
        <v/>
      </c>
      <c r="B680" s="11"/>
      <c r="C680" s="2" t="str">
        <f>IFERROR(INDEX(ФОП!$C$30:$D$1000,MATCH(B680,ФОП!$C$30:$C$1000,0),2),"")</f>
        <v/>
      </c>
      <c r="D680" s="11"/>
      <c r="E680" s="2"/>
      <c r="F680" s="12"/>
      <c r="G680" s="13" t="str">
        <f>IF(IFERROR(INDEX(ФОП!$H$20:$H$1000,MATCH(B680,ФОП!$C$20:$C$1000,0),1),"")=0,"",IFERROR(INDEX(ФОП!$H$20:$H$1000,MATCH(B680,ФОП!$C$20:$C$1000,0),1),""))</f>
        <v/>
      </c>
      <c r="H680" s="11"/>
      <c r="I680" s="16" t="str">
        <f>IFERROR(HYPERLINK(Админка!$C$25&amp;"Категории!"&amp;ADDRESS(2,COLUMN(INDEX(#REF!,1,MATCH((B680),#REF!,0)))),"Ссылка"),"")</f>
        <v/>
      </c>
    </row>
    <row r="681" spans="1:9" ht="50.1" customHeight="1">
      <c r="A681" s="11" t="str">
        <f>IFERROR(INDEX(ФОП!$A$20:$D$1000,MATCH(B681,ФОП!$C$20:$C$1000,0),2),"")</f>
        <v/>
      </c>
      <c r="B681" s="11"/>
      <c r="C681" s="2" t="str">
        <f>IFERROR(INDEX(ФОП!$C$30:$D$1000,MATCH(B681,ФОП!$C$30:$C$1000,0),2),"")</f>
        <v/>
      </c>
      <c r="D681" s="11"/>
      <c r="E681" s="2"/>
      <c r="F681" s="12"/>
      <c r="G681" s="13" t="str">
        <f>IF(IFERROR(INDEX(ФОП!$H$20:$H$1000,MATCH(B681,ФОП!$C$20:$C$1000,0),1),"")=0,"",IFERROR(INDEX(ФОП!$H$20:$H$1000,MATCH(B681,ФОП!$C$20:$C$1000,0),1),""))</f>
        <v/>
      </c>
      <c r="H681" s="11"/>
      <c r="I681" s="16" t="str">
        <f>IFERROR(HYPERLINK(Админка!$C$25&amp;"Категории!"&amp;ADDRESS(2,COLUMN(INDEX(#REF!,1,MATCH((B681),#REF!,0)))),"Ссылка"),"")</f>
        <v/>
      </c>
    </row>
    <row r="682" spans="1:9" ht="50.1" customHeight="1">
      <c r="A682" s="11" t="str">
        <f>IFERROR(INDEX(ФОП!$A$20:$D$1000,MATCH(B682,ФОП!$C$20:$C$1000,0),2),"")</f>
        <v/>
      </c>
      <c r="B682" s="11"/>
      <c r="C682" s="2" t="str">
        <f>IFERROR(INDEX(ФОП!$C$30:$D$1000,MATCH(B682,ФОП!$C$30:$C$1000,0),2),"")</f>
        <v/>
      </c>
      <c r="D682" s="11"/>
      <c r="E682" s="2"/>
      <c r="F682" s="12"/>
      <c r="G682" s="13" t="str">
        <f>IF(IFERROR(INDEX(ФОП!$H$20:$H$1000,MATCH(B682,ФОП!$C$20:$C$1000,0),1),"")=0,"",IFERROR(INDEX(ФОП!$H$20:$H$1000,MATCH(B682,ФОП!$C$20:$C$1000,0),1),""))</f>
        <v/>
      </c>
      <c r="H682" s="11"/>
      <c r="I682" s="16" t="str">
        <f>IFERROR(HYPERLINK(Админка!$C$25&amp;"Категории!"&amp;ADDRESS(2,COLUMN(INDEX(#REF!,1,MATCH((B682),#REF!,0)))),"Ссылка"),"")</f>
        <v/>
      </c>
    </row>
    <row r="683" spans="1:9" ht="50.1" customHeight="1">
      <c r="A683" s="11" t="str">
        <f>IFERROR(INDEX(ФОП!$A$20:$D$1000,MATCH(B683,ФОП!$C$20:$C$1000,0),2),"")</f>
        <v/>
      </c>
      <c r="B683" s="11"/>
      <c r="C683" s="2" t="str">
        <f>IFERROR(INDEX(ФОП!$C$30:$D$1000,MATCH(B683,ФОП!$C$30:$C$1000,0),2),"")</f>
        <v/>
      </c>
      <c r="D683" s="11"/>
      <c r="E683" s="2"/>
      <c r="F683" s="12"/>
      <c r="G683" s="13" t="str">
        <f>IF(IFERROR(INDEX(ФОП!$H$20:$H$1000,MATCH(B683,ФОП!$C$20:$C$1000,0),1),"")=0,"",IFERROR(INDEX(ФОП!$H$20:$H$1000,MATCH(B683,ФОП!$C$20:$C$1000,0),1),""))</f>
        <v/>
      </c>
      <c r="H683" s="11"/>
      <c r="I683" s="16" t="str">
        <f>IFERROR(HYPERLINK(Админка!$C$25&amp;"Категории!"&amp;ADDRESS(2,COLUMN(INDEX(#REF!,1,MATCH((B683),#REF!,0)))),"Ссылка"),"")</f>
        <v/>
      </c>
    </row>
    <row r="684" spans="1:9" ht="50.1" customHeight="1">
      <c r="A684" s="11" t="str">
        <f>IFERROR(INDEX(ФОП!$A$20:$D$1000,MATCH(B684,ФОП!$C$20:$C$1000,0),2),"")</f>
        <v/>
      </c>
      <c r="B684" s="11"/>
      <c r="C684" s="2" t="str">
        <f>IFERROR(INDEX(ФОП!$C$30:$D$1000,MATCH(B684,ФОП!$C$30:$C$1000,0),2),"")</f>
        <v/>
      </c>
      <c r="D684" s="11"/>
      <c r="E684" s="2"/>
      <c r="F684" s="12"/>
      <c r="G684" s="13" t="str">
        <f>IF(IFERROR(INDEX(ФОП!$H$20:$H$1000,MATCH(B684,ФОП!$C$20:$C$1000,0),1),"")=0,"",IFERROR(INDEX(ФОП!$H$20:$H$1000,MATCH(B684,ФОП!$C$20:$C$1000,0),1),""))</f>
        <v/>
      </c>
      <c r="H684" s="11"/>
      <c r="I684" s="16" t="str">
        <f>IFERROR(HYPERLINK(Админка!$C$25&amp;"Категории!"&amp;ADDRESS(2,COLUMN(INDEX(#REF!,1,MATCH((B684),#REF!,0)))),"Ссылка"),"")</f>
        <v/>
      </c>
    </row>
    <row r="685" spans="1:9" ht="50.1" customHeight="1">
      <c r="A685" s="11" t="str">
        <f>IFERROR(INDEX(ФОП!$A$20:$D$1000,MATCH(B685,ФОП!$C$20:$C$1000,0),2),"")</f>
        <v/>
      </c>
      <c r="B685" s="11"/>
      <c r="C685" s="2" t="str">
        <f>IFERROR(INDEX(ФОП!$C$30:$D$1000,MATCH(B685,ФОП!$C$30:$C$1000,0),2),"")</f>
        <v/>
      </c>
      <c r="D685" s="11"/>
      <c r="E685" s="2"/>
      <c r="F685" s="12"/>
      <c r="G685" s="13" t="str">
        <f>IF(IFERROR(INDEX(ФОП!$H$20:$H$1000,MATCH(B685,ФОП!$C$20:$C$1000,0),1),"")=0,"",IFERROR(INDEX(ФОП!$H$20:$H$1000,MATCH(B685,ФОП!$C$20:$C$1000,0),1),""))</f>
        <v/>
      </c>
      <c r="H685" s="11"/>
      <c r="I685" s="16" t="str">
        <f>IFERROR(HYPERLINK(Админка!$C$25&amp;"Категории!"&amp;ADDRESS(2,COLUMN(INDEX(#REF!,1,MATCH((B685),#REF!,0)))),"Ссылка"),"")</f>
        <v/>
      </c>
    </row>
    <row r="686" spans="1:9" ht="50.1" customHeight="1">
      <c r="A686" s="11" t="str">
        <f>IFERROR(INDEX(ФОП!$A$20:$D$1000,MATCH(B686,ФОП!$C$20:$C$1000,0),2),"")</f>
        <v/>
      </c>
      <c r="B686" s="11"/>
      <c r="C686" s="2" t="str">
        <f>IFERROR(INDEX(ФОП!$C$30:$D$1000,MATCH(B686,ФОП!$C$30:$C$1000,0),2),"")</f>
        <v/>
      </c>
      <c r="D686" s="11"/>
      <c r="E686" s="2"/>
      <c r="F686" s="12"/>
      <c r="G686" s="13" t="str">
        <f>IF(IFERROR(INDEX(ФОП!$H$20:$H$1000,MATCH(B686,ФОП!$C$20:$C$1000,0),1),"")=0,"",IFERROR(INDEX(ФОП!$H$20:$H$1000,MATCH(B686,ФОП!$C$20:$C$1000,0),1),""))</f>
        <v/>
      </c>
      <c r="H686" s="11"/>
      <c r="I686" s="16" t="str">
        <f>IFERROR(HYPERLINK(Админка!$C$25&amp;"Категории!"&amp;ADDRESS(2,COLUMN(INDEX(#REF!,1,MATCH((B686),#REF!,0)))),"Ссылка"),"")</f>
        <v/>
      </c>
    </row>
    <row r="687" spans="1:9" ht="50.1" customHeight="1">
      <c r="A687" s="11" t="str">
        <f>IFERROR(INDEX(ФОП!$A$20:$D$1000,MATCH(B687,ФОП!$C$20:$C$1000,0),2),"")</f>
        <v/>
      </c>
      <c r="B687" s="11"/>
      <c r="C687" s="2" t="str">
        <f>IFERROR(INDEX(ФОП!$C$30:$D$1000,MATCH(B687,ФОП!$C$30:$C$1000,0),2),"")</f>
        <v/>
      </c>
      <c r="D687" s="11"/>
      <c r="E687" s="2"/>
      <c r="F687" s="12"/>
      <c r="G687" s="13" t="str">
        <f>IF(IFERROR(INDEX(ФОП!$H$20:$H$1000,MATCH(B687,ФОП!$C$20:$C$1000,0),1),"")=0,"",IFERROR(INDEX(ФОП!$H$20:$H$1000,MATCH(B687,ФОП!$C$20:$C$1000,0),1),""))</f>
        <v/>
      </c>
      <c r="H687" s="11"/>
      <c r="I687" s="16" t="str">
        <f>IFERROR(HYPERLINK(Админка!$C$25&amp;"Категории!"&amp;ADDRESS(2,COLUMN(INDEX(#REF!,1,MATCH((B687),#REF!,0)))),"Ссылка"),"")</f>
        <v/>
      </c>
    </row>
    <row r="688" spans="1:9" ht="50.1" customHeight="1">
      <c r="A688" s="11" t="str">
        <f>IFERROR(INDEX(ФОП!$A$20:$D$1000,MATCH(B688,ФОП!$C$20:$C$1000,0),2),"")</f>
        <v/>
      </c>
      <c r="B688" s="11"/>
      <c r="C688" s="2" t="str">
        <f>IFERROR(INDEX(ФОП!$C$30:$D$1000,MATCH(B688,ФОП!$C$30:$C$1000,0),2),"")</f>
        <v/>
      </c>
      <c r="D688" s="11"/>
      <c r="E688" s="2"/>
      <c r="F688" s="12"/>
      <c r="G688" s="13" t="str">
        <f>IF(IFERROR(INDEX(ФОП!$H$20:$H$1000,MATCH(B688,ФОП!$C$20:$C$1000,0),1),"")=0,"",IFERROR(INDEX(ФОП!$H$20:$H$1000,MATCH(B688,ФОП!$C$20:$C$1000,0),1),""))</f>
        <v/>
      </c>
      <c r="H688" s="11"/>
      <c r="I688" s="16" t="str">
        <f>IFERROR(HYPERLINK(Админка!$C$25&amp;"Категории!"&amp;ADDRESS(2,COLUMN(INDEX(#REF!,1,MATCH((B688),#REF!,0)))),"Ссылка"),"")</f>
        <v/>
      </c>
    </row>
    <row r="689" spans="1:9" ht="50.1" customHeight="1">
      <c r="A689" s="11" t="str">
        <f>IFERROR(INDEX(ФОП!$A$20:$D$1000,MATCH(B689,ФОП!$C$20:$C$1000,0),2),"")</f>
        <v/>
      </c>
      <c r="B689" s="11"/>
      <c r="C689" s="2" t="str">
        <f>IFERROR(INDEX(ФОП!$C$30:$D$1000,MATCH(B689,ФОП!$C$30:$C$1000,0),2),"")</f>
        <v/>
      </c>
      <c r="D689" s="11"/>
      <c r="E689" s="2"/>
      <c r="F689" s="12"/>
      <c r="G689" s="13" t="str">
        <f>IF(IFERROR(INDEX(ФОП!$H$20:$H$1000,MATCH(B689,ФОП!$C$20:$C$1000,0),1),"")=0,"",IFERROR(INDEX(ФОП!$H$20:$H$1000,MATCH(B689,ФОП!$C$20:$C$1000,0),1),""))</f>
        <v/>
      </c>
      <c r="H689" s="11"/>
      <c r="I689" s="16" t="str">
        <f>IFERROR(HYPERLINK(Админка!$C$25&amp;"Категории!"&amp;ADDRESS(2,COLUMN(INDEX(#REF!,1,MATCH((B689),#REF!,0)))),"Ссылка"),"")</f>
        <v/>
      </c>
    </row>
    <row r="690" spans="1:9" ht="50.1" customHeight="1">
      <c r="A690" s="11" t="str">
        <f>IFERROR(INDEX(ФОП!$A$20:$D$1000,MATCH(B690,ФОП!$C$20:$C$1000,0),2),"")</f>
        <v/>
      </c>
      <c r="B690" s="11"/>
      <c r="C690" s="2" t="str">
        <f>IFERROR(INDEX(ФОП!$C$30:$D$1000,MATCH(B690,ФОП!$C$30:$C$1000,0),2),"")</f>
        <v/>
      </c>
      <c r="D690" s="11"/>
      <c r="E690" s="2"/>
      <c r="F690" s="12"/>
      <c r="G690" s="13" t="str">
        <f>IF(IFERROR(INDEX(ФОП!$H$20:$H$1000,MATCH(B690,ФОП!$C$20:$C$1000,0),1),"")=0,"",IFERROR(INDEX(ФОП!$H$20:$H$1000,MATCH(B690,ФОП!$C$20:$C$1000,0),1),""))</f>
        <v/>
      </c>
      <c r="H690" s="11"/>
      <c r="I690" s="16" t="str">
        <f>IFERROR(HYPERLINK(Админка!$C$25&amp;"Категории!"&amp;ADDRESS(2,COLUMN(INDEX(#REF!,1,MATCH((B690),#REF!,0)))),"Ссылка"),"")</f>
        <v/>
      </c>
    </row>
    <row r="691" spans="1:9" ht="50.1" customHeight="1">
      <c r="A691" s="11" t="str">
        <f>IFERROR(INDEX(ФОП!$A$20:$D$1000,MATCH(B691,ФОП!$C$20:$C$1000,0),2),"")</f>
        <v/>
      </c>
      <c r="B691" s="11"/>
      <c r="C691" s="2" t="str">
        <f>IFERROR(INDEX(ФОП!$C$30:$D$1000,MATCH(B691,ФОП!$C$30:$C$1000,0),2),"")</f>
        <v/>
      </c>
      <c r="D691" s="11"/>
      <c r="E691" s="2"/>
      <c r="F691" s="12"/>
      <c r="G691" s="13" t="str">
        <f>IF(IFERROR(INDEX(ФОП!$H$20:$H$1000,MATCH(B691,ФОП!$C$20:$C$1000,0),1),"")=0,"",IFERROR(INDEX(ФОП!$H$20:$H$1000,MATCH(B691,ФОП!$C$20:$C$1000,0),1),""))</f>
        <v/>
      </c>
      <c r="H691" s="11"/>
      <c r="I691" s="16" t="str">
        <f>IFERROR(HYPERLINK(Админка!$C$25&amp;"Категории!"&amp;ADDRESS(2,COLUMN(INDEX(#REF!,1,MATCH((B691),#REF!,0)))),"Ссылка"),"")</f>
        <v/>
      </c>
    </row>
    <row r="692" spans="1:9" ht="50.1" customHeight="1">
      <c r="A692" s="11" t="str">
        <f>IFERROR(INDEX(ФОП!$A$20:$D$1000,MATCH(B692,ФОП!$C$20:$C$1000,0),2),"")</f>
        <v/>
      </c>
      <c r="B692" s="11"/>
      <c r="C692" s="2" t="str">
        <f>IFERROR(INDEX(ФОП!$C$30:$D$1000,MATCH(B692,ФОП!$C$30:$C$1000,0),2),"")</f>
        <v/>
      </c>
      <c r="D692" s="11"/>
      <c r="E692" s="2"/>
      <c r="F692" s="12"/>
      <c r="G692" s="13" t="str">
        <f>IF(IFERROR(INDEX(ФОП!$H$20:$H$1000,MATCH(B692,ФОП!$C$20:$C$1000,0),1),"")=0,"",IFERROR(INDEX(ФОП!$H$20:$H$1000,MATCH(B692,ФОП!$C$20:$C$1000,0),1),""))</f>
        <v/>
      </c>
      <c r="H692" s="11"/>
      <c r="I692" s="16" t="str">
        <f>IFERROR(HYPERLINK(Админка!$C$25&amp;"Категории!"&amp;ADDRESS(2,COLUMN(INDEX(#REF!,1,MATCH((B692),#REF!,0)))),"Ссылка"),"")</f>
        <v/>
      </c>
    </row>
    <row r="693" spans="1:9" ht="50.1" customHeight="1">
      <c r="A693" s="11" t="str">
        <f>IFERROR(INDEX(ФОП!$A$20:$D$1000,MATCH(B693,ФОП!$C$20:$C$1000,0),2),"")</f>
        <v/>
      </c>
      <c r="B693" s="11"/>
      <c r="C693" s="2" t="str">
        <f>IFERROR(INDEX(ФОП!$C$30:$D$1000,MATCH(B693,ФОП!$C$30:$C$1000,0),2),"")</f>
        <v/>
      </c>
      <c r="D693" s="11"/>
      <c r="E693" s="2"/>
      <c r="F693" s="12"/>
      <c r="G693" s="13" t="str">
        <f>IF(IFERROR(INDEX(ФОП!$H$20:$H$1000,MATCH(B693,ФОП!$C$20:$C$1000,0),1),"")=0,"",IFERROR(INDEX(ФОП!$H$20:$H$1000,MATCH(B693,ФОП!$C$20:$C$1000,0),1),""))</f>
        <v/>
      </c>
      <c r="H693" s="11"/>
      <c r="I693" s="16" t="str">
        <f>IFERROR(HYPERLINK(Админка!$C$25&amp;"Категории!"&amp;ADDRESS(2,COLUMN(INDEX(#REF!,1,MATCH((B693),#REF!,0)))),"Ссылка"),"")</f>
        <v/>
      </c>
    </row>
    <row r="694" spans="1:9" ht="50.1" customHeight="1">
      <c r="A694" s="11" t="str">
        <f>IFERROR(INDEX(ФОП!$A$20:$D$1000,MATCH(B694,ФОП!$C$20:$C$1000,0),2),"")</f>
        <v/>
      </c>
      <c r="B694" s="11"/>
      <c r="C694" s="2" t="str">
        <f>IFERROR(INDEX(ФОП!$C$30:$D$1000,MATCH(B694,ФОП!$C$30:$C$1000,0),2),"")</f>
        <v/>
      </c>
      <c r="D694" s="11"/>
      <c r="E694" s="2"/>
      <c r="F694" s="12"/>
      <c r="G694" s="13" t="str">
        <f>IF(IFERROR(INDEX(ФОП!$H$20:$H$1000,MATCH(B694,ФОП!$C$20:$C$1000,0),1),"")=0,"",IFERROR(INDEX(ФОП!$H$20:$H$1000,MATCH(B694,ФОП!$C$20:$C$1000,0),1),""))</f>
        <v/>
      </c>
      <c r="H694" s="11"/>
      <c r="I694" s="16" t="str">
        <f>IFERROR(HYPERLINK(Админка!$C$25&amp;"Категории!"&amp;ADDRESS(2,COLUMN(INDEX(#REF!,1,MATCH((B694),#REF!,0)))),"Ссылка"),"")</f>
        <v/>
      </c>
    </row>
    <row r="695" spans="1:9" ht="50.1" customHeight="1">
      <c r="A695" s="11" t="str">
        <f>IFERROR(INDEX(ФОП!$A$20:$D$1000,MATCH(B695,ФОП!$C$20:$C$1000,0),2),"")</f>
        <v/>
      </c>
      <c r="B695" s="11"/>
      <c r="C695" s="2" t="str">
        <f>IFERROR(INDEX(ФОП!$C$30:$D$1000,MATCH(B695,ФОП!$C$30:$C$1000,0),2),"")</f>
        <v/>
      </c>
      <c r="D695" s="11"/>
      <c r="E695" s="2"/>
      <c r="F695" s="12"/>
      <c r="G695" s="13" t="str">
        <f>IF(IFERROR(INDEX(ФОП!$H$20:$H$1000,MATCH(B695,ФОП!$C$20:$C$1000,0),1),"")=0,"",IFERROR(INDEX(ФОП!$H$20:$H$1000,MATCH(B695,ФОП!$C$20:$C$1000,0),1),""))</f>
        <v/>
      </c>
      <c r="H695" s="11"/>
      <c r="I695" s="16" t="str">
        <f>IFERROR(HYPERLINK(Админка!$C$25&amp;"Категории!"&amp;ADDRESS(2,COLUMN(INDEX(#REF!,1,MATCH((B695),#REF!,0)))),"Ссылка"),"")</f>
        <v/>
      </c>
    </row>
    <row r="696" spans="1:9" ht="50.1" customHeight="1">
      <c r="A696" s="11" t="str">
        <f>IFERROR(INDEX(ФОП!$A$20:$D$1000,MATCH(B696,ФОП!$C$20:$C$1000,0),2),"")</f>
        <v/>
      </c>
      <c r="B696" s="11"/>
      <c r="C696" s="2" t="str">
        <f>IFERROR(INDEX(ФОП!$C$30:$D$1000,MATCH(B696,ФОП!$C$30:$C$1000,0),2),"")</f>
        <v/>
      </c>
      <c r="D696" s="11"/>
      <c r="E696" s="2"/>
      <c r="F696" s="12"/>
      <c r="G696" s="13" t="str">
        <f>IF(IFERROR(INDEX(ФОП!$H$20:$H$1000,MATCH(B696,ФОП!$C$20:$C$1000,0),1),"")=0,"",IFERROR(INDEX(ФОП!$H$20:$H$1000,MATCH(B696,ФОП!$C$20:$C$1000,0),1),""))</f>
        <v/>
      </c>
      <c r="H696" s="11"/>
      <c r="I696" s="16" t="str">
        <f>IFERROR(HYPERLINK(Админка!$C$25&amp;"Категории!"&amp;ADDRESS(2,COLUMN(INDEX(#REF!,1,MATCH((B696),#REF!,0)))),"Ссылка"),"")</f>
        <v/>
      </c>
    </row>
    <row r="697" spans="1:9" ht="50.1" customHeight="1">
      <c r="A697" s="11" t="str">
        <f>IFERROR(INDEX(ФОП!$A$20:$D$1000,MATCH(B697,ФОП!$C$20:$C$1000,0),2),"")</f>
        <v/>
      </c>
      <c r="B697" s="11"/>
      <c r="C697" s="2" t="str">
        <f>IFERROR(INDEX(ФОП!$C$30:$D$1000,MATCH(B697,ФОП!$C$30:$C$1000,0),2),"")</f>
        <v/>
      </c>
      <c r="D697" s="11"/>
      <c r="E697" s="2"/>
      <c r="F697" s="12"/>
      <c r="G697" s="13" t="str">
        <f>IF(IFERROR(INDEX(ФОП!$H$20:$H$1000,MATCH(B697,ФОП!$C$20:$C$1000,0),1),"")=0,"",IFERROR(INDEX(ФОП!$H$20:$H$1000,MATCH(B697,ФОП!$C$20:$C$1000,0),1),""))</f>
        <v/>
      </c>
      <c r="H697" s="11"/>
      <c r="I697" s="16" t="str">
        <f>IFERROR(HYPERLINK(Админка!$C$25&amp;"Категории!"&amp;ADDRESS(2,COLUMN(INDEX(#REF!,1,MATCH((B697),#REF!,0)))),"Ссылка"),"")</f>
        <v/>
      </c>
    </row>
    <row r="698" spans="1:9" ht="50.1" customHeight="1">
      <c r="A698" s="11" t="str">
        <f>IFERROR(INDEX(ФОП!$A$20:$D$1000,MATCH(B698,ФОП!$C$20:$C$1000,0),2),"")</f>
        <v/>
      </c>
      <c r="B698" s="11"/>
      <c r="C698" s="2" t="str">
        <f>IFERROR(INDEX(ФОП!$C$30:$D$1000,MATCH(B698,ФОП!$C$30:$C$1000,0),2),"")</f>
        <v/>
      </c>
      <c r="D698" s="11"/>
      <c r="E698" s="2"/>
      <c r="F698" s="12"/>
      <c r="G698" s="13" t="str">
        <f>IF(IFERROR(INDEX(ФОП!$H$20:$H$1000,MATCH(B698,ФОП!$C$20:$C$1000,0),1),"")=0,"",IFERROR(INDEX(ФОП!$H$20:$H$1000,MATCH(B698,ФОП!$C$20:$C$1000,0),1),""))</f>
        <v/>
      </c>
      <c r="H698" s="11"/>
      <c r="I698" s="16" t="str">
        <f>IFERROR(HYPERLINK(Админка!$C$25&amp;"Категории!"&amp;ADDRESS(2,COLUMN(INDEX(#REF!,1,MATCH((B698),#REF!,0)))),"Ссылка"),"")</f>
        <v/>
      </c>
    </row>
    <row r="699" spans="1:9" ht="50.1" customHeight="1">
      <c r="A699" s="11" t="str">
        <f>IFERROR(INDEX(ФОП!$A$20:$D$1000,MATCH(B699,ФОП!$C$20:$C$1000,0),2),"")</f>
        <v/>
      </c>
      <c r="B699" s="11"/>
      <c r="C699" s="2" t="str">
        <f>IFERROR(INDEX(ФОП!$C$30:$D$1000,MATCH(B699,ФОП!$C$30:$C$1000,0),2),"")</f>
        <v/>
      </c>
      <c r="D699" s="11"/>
      <c r="E699" s="2"/>
      <c r="F699" s="12"/>
      <c r="G699" s="13" t="str">
        <f>IF(IFERROR(INDEX(ФОП!$H$20:$H$1000,MATCH(B699,ФОП!$C$20:$C$1000,0),1),"")=0,"",IFERROR(INDEX(ФОП!$H$20:$H$1000,MATCH(B699,ФОП!$C$20:$C$1000,0),1),""))</f>
        <v/>
      </c>
      <c r="H699" s="11"/>
      <c r="I699" s="16" t="str">
        <f>IFERROR(HYPERLINK(Админка!$C$25&amp;"Категории!"&amp;ADDRESS(2,COLUMN(INDEX(#REF!,1,MATCH((B699),#REF!,0)))),"Ссылка"),"")</f>
        <v/>
      </c>
    </row>
    <row r="700" spans="1:9" ht="50.1" customHeight="1">
      <c r="A700" s="11" t="str">
        <f>IFERROR(INDEX(ФОП!$A$20:$D$1000,MATCH(B700,ФОП!$C$20:$C$1000,0),2),"")</f>
        <v/>
      </c>
      <c r="B700" s="11"/>
      <c r="C700" s="2" t="str">
        <f>IFERROR(INDEX(ФОП!$C$30:$D$1000,MATCH(B700,ФОП!$C$30:$C$1000,0),2),"")</f>
        <v/>
      </c>
      <c r="D700" s="11"/>
      <c r="E700" s="2"/>
      <c r="F700" s="12"/>
      <c r="G700" s="13" t="str">
        <f>IF(IFERROR(INDEX(ФОП!$H$20:$H$1000,MATCH(B700,ФОП!$C$20:$C$1000,0),1),"")=0,"",IFERROR(INDEX(ФОП!$H$20:$H$1000,MATCH(B700,ФОП!$C$20:$C$1000,0),1),""))</f>
        <v/>
      </c>
      <c r="H700" s="11"/>
      <c r="I700" s="16" t="str">
        <f>IFERROR(HYPERLINK(Админка!$C$25&amp;"Категории!"&amp;ADDRESS(2,COLUMN(INDEX(#REF!,1,MATCH((B700),#REF!,0)))),"Ссылка"),"")</f>
        <v/>
      </c>
    </row>
    <row r="701" spans="1:9" ht="50.1" customHeight="1">
      <c r="A701" s="11" t="str">
        <f>IFERROR(INDEX(ФОП!$A$20:$D$1000,MATCH(B701,ФОП!$C$20:$C$1000,0),2),"")</f>
        <v/>
      </c>
      <c r="B701" s="11"/>
      <c r="C701" s="2" t="str">
        <f>IFERROR(INDEX(ФОП!$C$30:$D$1000,MATCH(B701,ФОП!$C$30:$C$1000,0),2),"")</f>
        <v/>
      </c>
      <c r="D701" s="11"/>
      <c r="E701" s="2"/>
      <c r="F701" s="12"/>
      <c r="G701" s="13" t="str">
        <f>IF(IFERROR(INDEX(ФОП!$H$20:$H$1000,MATCH(B701,ФОП!$C$20:$C$1000,0),1),"")=0,"",IFERROR(INDEX(ФОП!$H$20:$H$1000,MATCH(B701,ФОП!$C$20:$C$1000,0),1),""))</f>
        <v/>
      </c>
      <c r="H701" s="11"/>
      <c r="I701" s="16" t="str">
        <f>IFERROR(HYPERLINK(Админка!$C$25&amp;"Категории!"&amp;ADDRESS(2,COLUMN(INDEX(#REF!,1,MATCH((B701),#REF!,0)))),"Ссылка"),"")</f>
        <v/>
      </c>
    </row>
    <row r="702" spans="1:9" ht="50.1" customHeight="1">
      <c r="A702" s="11" t="str">
        <f>IFERROR(INDEX(ФОП!$A$20:$D$1000,MATCH(B702,ФОП!$C$20:$C$1000,0),2),"")</f>
        <v/>
      </c>
      <c r="B702" s="11"/>
      <c r="C702" s="2" t="str">
        <f>IFERROR(INDEX(ФОП!$C$30:$D$1000,MATCH(B702,ФОП!$C$30:$C$1000,0),2),"")</f>
        <v/>
      </c>
      <c r="D702" s="11"/>
      <c r="E702" s="2"/>
      <c r="F702" s="12"/>
      <c r="G702" s="13" t="str">
        <f>IF(IFERROR(INDEX(ФОП!$H$20:$H$1000,MATCH(B702,ФОП!$C$20:$C$1000,0),1),"")=0,"",IFERROR(INDEX(ФОП!$H$20:$H$1000,MATCH(B702,ФОП!$C$20:$C$1000,0),1),""))</f>
        <v/>
      </c>
      <c r="H702" s="11"/>
      <c r="I702" s="16" t="str">
        <f>IFERROR(HYPERLINK(Админка!$C$25&amp;"Категории!"&amp;ADDRESS(2,COLUMN(INDEX(#REF!,1,MATCH((B702),#REF!,0)))),"Ссылка"),"")</f>
        <v/>
      </c>
    </row>
    <row r="703" spans="1:9" ht="50.1" customHeight="1">
      <c r="A703" s="11" t="str">
        <f>IFERROR(INDEX(ФОП!$A$20:$D$1000,MATCH(B703,ФОП!$C$20:$C$1000,0),2),"")</f>
        <v/>
      </c>
      <c r="B703" s="11"/>
      <c r="C703" s="2" t="str">
        <f>IFERROR(INDEX(ФОП!$C$30:$D$1000,MATCH(B703,ФОП!$C$30:$C$1000,0),2),"")</f>
        <v/>
      </c>
      <c r="D703" s="11"/>
      <c r="E703" s="2"/>
      <c r="F703" s="12"/>
      <c r="G703" s="13" t="str">
        <f>IF(IFERROR(INDEX(ФОП!$H$20:$H$1000,MATCH(B703,ФОП!$C$20:$C$1000,0),1),"")=0,"",IFERROR(INDEX(ФОП!$H$20:$H$1000,MATCH(B703,ФОП!$C$20:$C$1000,0),1),""))</f>
        <v/>
      </c>
      <c r="H703" s="11"/>
      <c r="I703" s="16" t="str">
        <f>IFERROR(HYPERLINK(Админка!$C$25&amp;"Категории!"&amp;ADDRESS(2,COLUMN(INDEX(#REF!,1,MATCH((B703),#REF!,0)))),"Ссылка"),"")</f>
        <v/>
      </c>
    </row>
    <row r="704" spans="1:9" ht="50.1" customHeight="1">
      <c r="A704" s="11" t="str">
        <f>IFERROR(INDEX(ФОП!$A$20:$D$1000,MATCH(B704,ФОП!$C$20:$C$1000,0),2),"")</f>
        <v/>
      </c>
      <c r="B704" s="11"/>
      <c r="C704" s="2" t="str">
        <f>IFERROR(INDEX(ФОП!$C$30:$D$1000,MATCH(B704,ФОП!$C$30:$C$1000,0),2),"")</f>
        <v/>
      </c>
      <c r="D704" s="11"/>
      <c r="E704" s="2"/>
      <c r="F704" s="12"/>
      <c r="G704" s="13" t="str">
        <f>IF(IFERROR(INDEX(ФОП!$H$20:$H$1000,MATCH(B704,ФОП!$C$20:$C$1000,0),1),"")=0,"",IFERROR(INDEX(ФОП!$H$20:$H$1000,MATCH(B704,ФОП!$C$20:$C$1000,0),1),""))</f>
        <v/>
      </c>
      <c r="H704" s="11"/>
      <c r="I704" s="16" t="str">
        <f>IFERROR(HYPERLINK(Админка!$C$25&amp;"Категории!"&amp;ADDRESS(2,COLUMN(INDEX(#REF!,1,MATCH((B704),#REF!,0)))),"Ссылка"),"")</f>
        <v/>
      </c>
    </row>
    <row r="705" spans="1:9" ht="50.1" customHeight="1">
      <c r="A705" s="11" t="str">
        <f>IFERROR(INDEX(ФОП!$A$20:$D$1000,MATCH(B705,ФОП!$C$20:$C$1000,0),2),"")</f>
        <v/>
      </c>
      <c r="B705" s="11"/>
      <c r="C705" s="2" t="str">
        <f>IFERROR(INDEX(ФОП!$C$30:$D$1000,MATCH(B705,ФОП!$C$30:$C$1000,0),2),"")</f>
        <v/>
      </c>
      <c r="D705" s="11"/>
      <c r="E705" s="2"/>
      <c r="F705" s="12"/>
      <c r="G705" s="13" t="str">
        <f>IF(IFERROR(INDEX(ФОП!$H$20:$H$1000,MATCH(B705,ФОП!$C$20:$C$1000,0),1),"")=0,"",IFERROR(INDEX(ФОП!$H$20:$H$1000,MATCH(B705,ФОП!$C$20:$C$1000,0),1),""))</f>
        <v/>
      </c>
      <c r="H705" s="11"/>
      <c r="I705" s="16" t="str">
        <f>IFERROR(HYPERLINK(Админка!$C$25&amp;"Категории!"&amp;ADDRESS(2,COLUMN(INDEX(#REF!,1,MATCH((B705),#REF!,0)))),"Ссылка"),"")</f>
        <v/>
      </c>
    </row>
    <row r="706" spans="1:9" ht="50.1" customHeight="1">
      <c r="A706" s="11" t="str">
        <f>IFERROR(INDEX(ФОП!$A$20:$D$1000,MATCH(B706,ФОП!$C$20:$C$1000,0),2),"")</f>
        <v/>
      </c>
      <c r="B706" s="11"/>
      <c r="C706" s="2" t="str">
        <f>IFERROR(INDEX(ФОП!$C$30:$D$1000,MATCH(B706,ФОП!$C$30:$C$1000,0),2),"")</f>
        <v/>
      </c>
      <c r="D706" s="11"/>
      <c r="E706" s="2"/>
      <c r="F706" s="12"/>
      <c r="G706" s="13" t="str">
        <f>IF(IFERROR(INDEX(ФОП!$H$20:$H$1000,MATCH(B706,ФОП!$C$20:$C$1000,0),1),"")=0,"",IFERROR(INDEX(ФОП!$H$20:$H$1000,MATCH(B706,ФОП!$C$20:$C$1000,0),1),""))</f>
        <v/>
      </c>
      <c r="H706" s="11"/>
      <c r="I706" s="16" t="str">
        <f>IFERROR(HYPERLINK(Админка!$C$25&amp;"Категории!"&amp;ADDRESS(2,COLUMN(INDEX(#REF!,1,MATCH((B706),#REF!,0)))),"Ссылка"),"")</f>
        <v/>
      </c>
    </row>
    <row r="707" spans="1:9" ht="50.1" customHeight="1">
      <c r="A707" s="11" t="str">
        <f>IFERROR(INDEX(ФОП!$A$20:$D$1000,MATCH(B707,ФОП!$C$20:$C$1000,0),2),"")</f>
        <v/>
      </c>
      <c r="B707" s="11"/>
      <c r="C707" s="2" t="str">
        <f>IFERROR(INDEX(ФОП!$C$30:$D$1000,MATCH(B707,ФОП!$C$30:$C$1000,0),2),"")</f>
        <v/>
      </c>
      <c r="D707" s="11"/>
      <c r="E707" s="2"/>
      <c r="F707" s="12"/>
      <c r="G707" s="13" t="str">
        <f>IF(IFERROR(INDEX(ФОП!$H$20:$H$1000,MATCH(B707,ФОП!$C$20:$C$1000,0),1),"")=0,"",IFERROR(INDEX(ФОП!$H$20:$H$1000,MATCH(B707,ФОП!$C$20:$C$1000,0),1),""))</f>
        <v/>
      </c>
      <c r="H707" s="11"/>
      <c r="I707" s="16" t="str">
        <f>IFERROR(HYPERLINK(Админка!$C$25&amp;"Категории!"&amp;ADDRESS(2,COLUMN(INDEX(#REF!,1,MATCH((B707),#REF!,0)))),"Ссылка"),"")</f>
        <v/>
      </c>
    </row>
    <row r="708" spans="1:9" ht="50.1" customHeight="1">
      <c r="A708" s="11" t="str">
        <f>IFERROR(INDEX(ФОП!$A$20:$D$1000,MATCH(B708,ФОП!$C$20:$C$1000,0),2),"")</f>
        <v/>
      </c>
      <c r="B708" s="11"/>
      <c r="C708" s="2" t="str">
        <f>IFERROR(INDEX(ФОП!$C$30:$D$1000,MATCH(B708,ФОП!$C$30:$C$1000,0),2),"")</f>
        <v/>
      </c>
      <c r="D708" s="11"/>
      <c r="E708" s="2"/>
      <c r="F708" s="12"/>
      <c r="G708" s="13" t="str">
        <f>IF(IFERROR(INDEX(ФОП!$H$20:$H$1000,MATCH(B708,ФОП!$C$20:$C$1000,0),1),"")=0,"",IFERROR(INDEX(ФОП!$H$20:$H$1000,MATCH(B708,ФОП!$C$20:$C$1000,0),1),""))</f>
        <v/>
      </c>
      <c r="H708" s="11"/>
      <c r="I708" s="16" t="str">
        <f>IFERROR(HYPERLINK(Админка!$C$25&amp;"Категории!"&amp;ADDRESS(2,COLUMN(INDEX(#REF!,1,MATCH((B708),#REF!,0)))),"Ссылка"),"")</f>
        <v/>
      </c>
    </row>
    <row r="709" spans="1:9" ht="50.1" customHeight="1">
      <c r="A709" s="11" t="str">
        <f>IFERROR(INDEX(ФОП!$A$20:$D$1000,MATCH(B709,ФОП!$C$20:$C$1000,0),2),"")</f>
        <v/>
      </c>
      <c r="B709" s="11"/>
      <c r="C709" s="2" t="str">
        <f>IFERROR(INDEX(ФОП!$C$30:$D$1000,MATCH(B709,ФОП!$C$30:$C$1000,0),2),"")</f>
        <v/>
      </c>
      <c r="D709" s="11"/>
      <c r="E709" s="2"/>
      <c r="F709" s="12"/>
      <c r="G709" s="13" t="str">
        <f>IF(IFERROR(INDEX(ФОП!$H$20:$H$1000,MATCH(B709,ФОП!$C$20:$C$1000,0),1),"")=0,"",IFERROR(INDEX(ФОП!$H$20:$H$1000,MATCH(B709,ФОП!$C$20:$C$1000,0),1),""))</f>
        <v/>
      </c>
      <c r="H709" s="11"/>
      <c r="I709" s="16" t="str">
        <f>IFERROR(HYPERLINK(Админка!$C$25&amp;"Категории!"&amp;ADDRESS(2,COLUMN(INDEX(#REF!,1,MATCH((B709),#REF!,0)))),"Ссылка"),"")</f>
        <v/>
      </c>
    </row>
    <row r="710" spans="1:9" ht="50.1" customHeight="1">
      <c r="A710" s="11" t="str">
        <f>IFERROR(INDEX(ФОП!$A$20:$D$1000,MATCH(B710,ФОП!$C$20:$C$1000,0),2),"")</f>
        <v/>
      </c>
      <c r="B710" s="11"/>
      <c r="C710" s="2" t="str">
        <f>IFERROR(INDEX(ФОП!$C$30:$D$1000,MATCH(B710,ФОП!$C$30:$C$1000,0),2),"")</f>
        <v/>
      </c>
      <c r="D710" s="11"/>
      <c r="E710" s="2"/>
      <c r="F710" s="12"/>
      <c r="G710" s="13" t="str">
        <f>IF(IFERROR(INDEX(ФОП!$H$20:$H$1000,MATCH(B710,ФОП!$C$20:$C$1000,0),1),"")=0,"",IFERROR(INDEX(ФОП!$H$20:$H$1000,MATCH(B710,ФОП!$C$20:$C$1000,0),1),""))</f>
        <v/>
      </c>
      <c r="H710" s="11"/>
      <c r="I710" s="16" t="str">
        <f>IFERROR(HYPERLINK(Админка!$C$25&amp;"Категории!"&amp;ADDRESS(2,COLUMN(INDEX(#REF!,1,MATCH((B710),#REF!,0)))),"Ссылка"),"")</f>
        <v/>
      </c>
    </row>
    <row r="711" spans="1:9" ht="50.1" customHeight="1">
      <c r="A711" s="11" t="str">
        <f>IFERROR(INDEX(ФОП!$A$20:$D$1000,MATCH(B711,ФОП!$C$20:$C$1000,0),2),"")</f>
        <v/>
      </c>
      <c r="B711" s="11"/>
      <c r="C711" s="2" t="str">
        <f>IFERROR(INDEX(ФОП!$C$30:$D$1000,MATCH(B711,ФОП!$C$30:$C$1000,0),2),"")</f>
        <v/>
      </c>
      <c r="D711" s="11"/>
      <c r="E711" s="2"/>
      <c r="F711" s="12"/>
      <c r="G711" s="13" t="str">
        <f>IF(IFERROR(INDEX(ФОП!$H$20:$H$1000,MATCH(B711,ФОП!$C$20:$C$1000,0),1),"")=0,"",IFERROR(INDEX(ФОП!$H$20:$H$1000,MATCH(B711,ФОП!$C$20:$C$1000,0),1),""))</f>
        <v/>
      </c>
      <c r="H711" s="11"/>
      <c r="I711" s="16" t="str">
        <f>IFERROR(HYPERLINK(Админка!$C$25&amp;"Категории!"&amp;ADDRESS(2,COLUMN(INDEX(#REF!,1,MATCH((B711),#REF!,0)))),"Ссылка"),"")</f>
        <v/>
      </c>
    </row>
    <row r="712" spans="1:9" ht="50.1" customHeight="1">
      <c r="A712" s="11" t="str">
        <f>IFERROR(INDEX(ФОП!$A$20:$D$1000,MATCH(B712,ФОП!$C$20:$C$1000,0),2),"")</f>
        <v/>
      </c>
      <c r="B712" s="11"/>
      <c r="C712" s="2" t="str">
        <f>IFERROR(INDEX(ФОП!$C$30:$D$1000,MATCH(B712,ФОП!$C$30:$C$1000,0),2),"")</f>
        <v/>
      </c>
      <c r="D712" s="11"/>
      <c r="E712" s="2"/>
      <c r="F712" s="12"/>
      <c r="G712" s="13" t="str">
        <f>IF(IFERROR(INDEX(ФОП!$H$20:$H$1000,MATCH(B712,ФОП!$C$20:$C$1000,0),1),"")=0,"",IFERROR(INDEX(ФОП!$H$20:$H$1000,MATCH(B712,ФОП!$C$20:$C$1000,0),1),""))</f>
        <v/>
      </c>
      <c r="H712" s="11"/>
      <c r="I712" s="16" t="str">
        <f>IFERROR(HYPERLINK(Админка!$C$25&amp;"Категории!"&amp;ADDRESS(2,COLUMN(INDEX(#REF!,1,MATCH((B712),#REF!,0)))),"Ссылка"),"")</f>
        <v/>
      </c>
    </row>
    <row r="713" spans="1:9" ht="50.1" customHeight="1">
      <c r="A713" s="11" t="str">
        <f>IFERROR(INDEX(ФОП!$A$20:$D$1000,MATCH(B713,ФОП!$C$20:$C$1000,0),2),"")</f>
        <v/>
      </c>
      <c r="B713" s="11"/>
      <c r="C713" s="2" t="str">
        <f>IFERROR(INDEX(ФОП!$C$30:$D$1000,MATCH(B713,ФОП!$C$30:$C$1000,0),2),"")</f>
        <v/>
      </c>
      <c r="D713" s="11"/>
      <c r="E713" s="2"/>
      <c r="F713" s="12"/>
      <c r="G713" s="13" t="str">
        <f>IF(IFERROR(INDEX(ФОП!$H$20:$H$1000,MATCH(B713,ФОП!$C$20:$C$1000,0),1),"")=0,"",IFERROR(INDEX(ФОП!$H$20:$H$1000,MATCH(B713,ФОП!$C$20:$C$1000,0),1),""))</f>
        <v/>
      </c>
      <c r="H713" s="11"/>
      <c r="I713" s="16" t="str">
        <f>IFERROR(HYPERLINK(Админка!$C$25&amp;"Категории!"&amp;ADDRESS(2,COLUMN(INDEX(#REF!,1,MATCH((B713),#REF!,0)))),"Ссылка"),"")</f>
        <v/>
      </c>
    </row>
    <row r="714" spans="1:9" ht="50.1" customHeight="1">
      <c r="A714" s="11" t="str">
        <f>IFERROR(INDEX(ФОП!$A$20:$D$1000,MATCH(B714,ФОП!$C$20:$C$1000,0),2),"")</f>
        <v/>
      </c>
      <c r="B714" s="11"/>
      <c r="C714" s="2" t="str">
        <f>IFERROR(INDEX(ФОП!$C$30:$D$1000,MATCH(B714,ФОП!$C$30:$C$1000,0),2),"")</f>
        <v/>
      </c>
      <c r="D714" s="11"/>
      <c r="E714" s="2"/>
      <c r="F714" s="12"/>
      <c r="G714" s="13" t="str">
        <f>IF(IFERROR(INDEX(ФОП!$H$20:$H$1000,MATCH(B714,ФОП!$C$20:$C$1000,0),1),"")=0,"",IFERROR(INDEX(ФОП!$H$20:$H$1000,MATCH(B714,ФОП!$C$20:$C$1000,0),1),""))</f>
        <v/>
      </c>
      <c r="H714" s="11"/>
      <c r="I714" s="16" t="str">
        <f>IFERROR(HYPERLINK(Админка!$C$25&amp;"Категории!"&amp;ADDRESS(2,COLUMN(INDEX(#REF!,1,MATCH((B714),#REF!,0)))),"Ссылка"),"")</f>
        <v/>
      </c>
    </row>
    <row r="715" spans="1:9" ht="50.1" customHeight="1">
      <c r="A715" s="11" t="str">
        <f>IFERROR(INDEX(ФОП!$A$20:$D$1000,MATCH(B715,ФОП!$C$20:$C$1000,0),2),"")</f>
        <v/>
      </c>
      <c r="B715" s="11"/>
      <c r="C715" s="2" t="str">
        <f>IFERROR(INDEX(ФОП!$C$30:$D$1000,MATCH(B715,ФОП!$C$30:$C$1000,0),2),"")</f>
        <v/>
      </c>
      <c r="D715" s="11"/>
      <c r="E715" s="2"/>
      <c r="F715" s="12"/>
      <c r="G715" s="13" t="str">
        <f>IF(IFERROR(INDEX(ФОП!$H$20:$H$1000,MATCH(B715,ФОП!$C$20:$C$1000,0),1),"")=0,"",IFERROR(INDEX(ФОП!$H$20:$H$1000,MATCH(B715,ФОП!$C$20:$C$1000,0),1),""))</f>
        <v/>
      </c>
      <c r="H715" s="11"/>
      <c r="I715" s="16" t="str">
        <f>IFERROR(HYPERLINK(Админка!$C$25&amp;"Категории!"&amp;ADDRESS(2,COLUMN(INDEX(#REF!,1,MATCH((B715),#REF!,0)))),"Ссылка"),"")</f>
        <v/>
      </c>
    </row>
    <row r="716" spans="1:9" ht="50.1" customHeight="1">
      <c r="A716" s="11" t="str">
        <f>IFERROR(INDEX(ФОП!$A$20:$D$1000,MATCH(B716,ФОП!$C$20:$C$1000,0),2),"")</f>
        <v/>
      </c>
      <c r="B716" s="11"/>
      <c r="C716" s="2" t="str">
        <f>IFERROR(INDEX(ФОП!$C$30:$D$1000,MATCH(B716,ФОП!$C$30:$C$1000,0),2),"")</f>
        <v/>
      </c>
      <c r="D716" s="11"/>
      <c r="E716" s="2"/>
      <c r="F716" s="12"/>
      <c r="G716" s="13" t="str">
        <f>IF(IFERROR(INDEX(ФОП!$H$20:$H$1000,MATCH(B716,ФОП!$C$20:$C$1000,0),1),"")=0,"",IFERROR(INDEX(ФОП!$H$20:$H$1000,MATCH(B716,ФОП!$C$20:$C$1000,0),1),""))</f>
        <v/>
      </c>
      <c r="H716" s="11"/>
      <c r="I716" s="16" t="str">
        <f>IFERROR(HYPERLINK(Админка!$C$25&amp;"Категории!"&amp;ADDRESS(2,COLUMN(INDEX(#REF!,1,MATCH((B716),#REF!,0)))),"Ссылка"),"")</f>
        <v/>
      </c>
    </row>
    <row r="717" spans="1:9" ht="50.1" customHeight="1">
      <c r="A717" s="11" t="str">
        <f>IFERROR(INDEX(ФОП!$A$20:$D$1000,MATCH(B717,ФОП!$C$20:$C$1000,0),2),"")</f>
        <v/>
      </c>
      <c r="B717" s="11"/>
      <c r="C717" s="2" t="str">
        <f>IFERROR(INDEX(ФОП!$C$30:$D$1000,MATCH(B717,ФОП!$C$30:$C$1000,0),2),"")</f>
        <v/>
      </c>
      <c r="D717" s="11"/>
      <c r="E717" s="2"/>
      <c r="F717" s="12"/>
      <c r="G717" s="13" t="str">
        <f>IF(IFERROR(INDEX(ФОП!$H$20:$H$1000,MATCH(B717,ФОП!$C$20:$C$1000,0),1),"")=0,"",IFERROR(INDEX(ФОП!$H$20:$H$1000,MATCH(B717,ФОП!$C$20:$C$1000,0),1),""))</f>
        <v/>
      </c>
      <c r="H717" s="11"/>
      <c r="I717" s="16" t="str">
        <f>IFERROR(HYPERLINK(Админка!$C$25&amp;"Категории!"&amp;ADDRESS(2,COLUMN(INDEX(#REF!,1,MATCH((B717),#REF!,0)))),"Ссылка"),"")</f>
        <v/>
      </c>
    </row>
    <row r="718" spans="1:9" ht="50.1" customHeight="1">
      <c r="A718" s="11" t="str">
        <f>IFERROR(INDEX(ФОП!$A$20:$D$1000,MATCH(B718,ФОП!$C$20:$C$1000,0),2),"")</f>
        <v/>
      </c>
      <c r="B718" s="11"/>
      <c r="C718" s="2" t="str">
        <f>IFERROR(INDEX(ФОП!$C$30:$D$1000,MATCH(B718,ФОП!$C$30:$C$1000,0),2),"")</f>
        <v/>
      </c>
      <c r="D718" s="11"/>
      <c r="E718" s="2"/>
      <c r="F718" s="12"/>
      <c r="G718" s="13" t="str">
        <f>IF(IFERROR(INDEX(ФОП!$H$20:$H$1000,MATCH(B718,ФОП!$C$20:$C$1000,0),1),"")=0,"",IFERROR(INDEX(ФОП!$H$20:$H$1000,MATCH(B718,ФОП!$C$20:$C$1000,0),1),""))</f>
        <v/>
      </c>
      <c r="H718" s="11"/>
      <c r="I718" s="16" t="str">
        <f>IFERROR(HYPERLINK(Админка!$C$25&amp;"Категории!"&amp;ADDRESS(2,COLUMN(INDEX(#REF!,1,MATCH((B718),#REF!,0)))),"Ссылка"),"")</f>
        <v/>
      </c>
    </row>
    <row r="719" spans="1:9" ht="50.1" customHeight="1">
      <c r="A719" s="11" t="str">
        <f>IFERROR(INDEX(ФОП!$A$20:$D$1000,MATCH(B719,ФОП!$C$20:$C$1000,0),2),"")</f>
        <v/>
      </c>
      <c r="B719" s="11"/>
      <c r="C719" s="2" t="str">
        <f>IFERROR(INDEX(ФОП!$C$30:$D$1000,MATCH(B719,ФОП!$C$30:$C$1000,0),2),"")</f>
        <v/>
      </c>
      <c r="D719" s="11"/>
      <c r="E719" s="2"/>
      <c r="F719" s="12"/>
      <c r="G719" s="13" t="str">
        <f>IF(IFERROR(INDEX(ФОП!$H$20:$H$1000,MATCH(B719,ФОП!$C$20:$C$1000,0),1),"")=0,"",IFERROR(INDEX(ФОП!$H$20:$H$1000,MATCH(B719,ФОП!$C$20:$C$1000,0),1),""))</f>
        <v/>
      </c>
      <c r="H719" s="11"/>
      <c r="I719" s="16" t="str">
        <f>IFERROR(HYPERLINK(Админка!$C$25&amp;"Категории!"&amp;ADDRESS(2,COLUMN(INDEX(#REF!,1,MATCH((B719),#REF!,0)))),"Ссылка"),"")</f>
        <v/>
      </c>
    </row>
    <row r="720" spans="1:9" ht="50.1" customHeight="1">
      <c r="A720" s="11" t="str">
        <f>IFERROR(INDEX(ФОП!$A$20:$D$1000,MATCH(B720,ФОП!$C$20:$C$1000,0),2),"")</f>
        <v/>
      </c>
      <c r="B720" s="11"/>
      <c r="C720" s="2" t="str">
        <f>IFERROR(INDEX(ФОП!$C$30:$D$1000,MATCH(B720,ФОП!$C$30:$C$1000,0),2),"")</f>
        <v/>
      </c>
      <c r="D720" s="11"/>
      <c r="E720" s="2"/>
      <c r="F720" s="12"/>
      <c r="G720" s="13" t="str">
        <f>IF(IFERROR(INDEX(ФОП!$H$20:$H$1000,MATCH(B720,ФОП!$C$20:$C$1000,0),1),"")=0,"",IFERROR(INDEX(ФОП!$H$20:$H$1000,MATCH(B720,ФОП!$C$20:$C$1000,0),1),""))</f>
        <v/>
      </c>
      <c r="H720" s="11"/>
      <c r="I720" s="16" t="str">
        <f>IFERROR(HYPERLINK(Админка!$C$25&amp;"Категории!"&amp;ADDRESS(2,COLUMN(INDEX(#REF!,1,MATCH((B720),#REF!,0)))),"Ссылка"),"")</f>
        <v/>
      </c>
    </row>
    <row r="721" spans="1:9" ht="50.1" customHeight="1">
      <c r="A721" s="11" t="str">
        <f>IFERROR(INDEX(ФОП!$A$20:$D$1000,MATCH(B721,ФОП!$C$20:$C$1000,0),2),"")</f>
        <v/>
      </c>
      <c r="B721" s="11"/>
      <c r="C721" s="2" t="str">
        <f>IFERROR(INDEX(ФОП!$C$30:$D$1000,MATCH(B721,ФОП!$C$30:$C$1000,0),2),"")</f>
        <v/>
      </c>
      <c r="D721" s="11"/>
      <c r="E721" s="2"/>
      <c r="F721" s="12"/>
      <c r="G721" s="13" t="str">
        <f>IF(IFERROR(INDEX(ФОП!$H$20:$H$1000,MATCH(B721,ФОП!$C$20:$C$1000,0),1),"")=0,"",IFERROR(INDEX(ФОП!$H$20:$H$1000,MATCH(B721,ФОП!$C$20:$C$1000,0),1),""))</f>
        <v/>
      </c>
      <c r="H721" s="11"/>
      <c r="I721" s="16" t="str">
        <f>IFERROR(HYPERLINK(Админка!$C$25&amp;"Категории!"&amp;ADDRESS(2,COLUMN(INDEX(#REF!,1,MATCH((B721),#REF!,0)))),"Ссылка"),"")</f>
        <v/>
      </c>
    </row>
    <row r="722" spans="1:9" ht="50.1" customHeight="1">
      <c r="A722" s="11" t="str">
        <f>IFERROR(INDEX(ФОП!$A$20:$D$1000,MATCH(B722,ФОП!$C$20:$C$1000,0),2),"")</f>
        <v/>
      </c>
      <c r="B722" s="11"/>
      <c r="C722" s="2" t="str">
        <f>IFERROR(INDEX(ФОП!$C$30:$D$1000,MATCH(B722,ФОП!$C$30:$C$1000,0),2),"")</f>
        <v/>
      </c>
      <c r="D722" s="11"/>
      <c r="E722" s="2"/>
      <c r="F722" s="12"/>
      <c r="G722" s="13" t="str">
        <f>IF(IFERROR(INDEX(ФОП!$H$20:$H$1000,MATCH(B722,ФОП!$C$20:$C$1000,0),1),"")=0,"",IFERROR(INDEX(ФОП!$H$20:$H$1000,MATCH(B722,ФОП!$C$20:$C$1000,0),1),""))</f>
        <v/>
      </c>
      <c r="H722" s="11"/>
      <c r="I722" s="16" t="str">
        <f>IFERROR(HYPERLINK(Админка!$C$25&amp;"Категории!"&amp;ADDRESS(2,COLUMN(INDEX(#REF!,1,MATCH((B722),#REF!,0)))),"Ссылка"),"")</f>
        <v/>
      </c>
    </row>
    <row r="723" spans="1:9" ht="50.1" customHeight="1">
      <c r="A723" s="11" t="str">
        <f>IFERROR(INDEX(ФОП!$A$20:$D$1000,MATCH(B723,ФОП!$C$20:$C$1000,0),2),"")</f>
        <v/>
      </c>
      <c r="B723" s="11"/>
      <c r="C723" s="2" t="str">
        <f>IFERROR(INDEX(ФОП!$C$30:$D$1000,MATCH(B723,ФОП!$C$30:$C$1000,0),2),"")</f>
        <v/>
      </c>
      <c r="D723" s="11"/>
      <c r="E723" s="2"/>
      <c r="F723" s="12"/>
      <c r="G723" s="13" t="str">
        <f>IF(IFERROR(INDEX(ФОП!$H$20:$H$1000,MATCH(B723,ФОП!$C$20:$C$1000,0),1),"")=0,"",IFERROR(INDEX(ФОП!$H$20:$H$1000,MATCH(B723,ФОП!$C$20:$C$1000,0),1),""))</f>
        <v/>
      </c>
      <c r="H723" s="11"/>
      <c r="I723" s="16" t="str">
        <f>IFERROR(HYPERLINK(Админка!$C$25&amp;"Категории!"&amp;ADDRESS(2,COLUMN(INDEX(#REF!,1,MATCH((B723),#REF!,0)))),"Ссылка"),"")</f>
        <v/>
      </c>
    </row>
    <row r="724" spans="1:9" ht="50.1" customHeight="1">
      <c r="A724" s="11" t="str">
        <f>IFERROR(INDEX(ФОП!$A$20:$D$1000,MATCH(B724,ФОП!$C$20:$C$1000,0),2),"")</f>
        <v/>
      </c>
      <c r="B724" s="11"/>
      <c r="C724" s="2" t="str">
        <f>IFERROR(INDEX(ФОП!$C$30:$D$1000,MATCH(B724,ФОП!$C$30:$C$1000,0),2),"")</f>
        <v/>
      </c>
      <c r="D724" s="11"/>
      <c r="E724" s="2"/>
      <c r="F724" s="12"/>
      <c r="G724" s="13" t="str">
        <f>IF(IFERROR(INDEX(ФОП!$H$20:$H$1000,MATCH(B724,ФОП!$C$20:$C$1000,0),1),"")=0,"",IFERROR(INDEX(ФОП!$H$20:$H$1000,MATCH(B724,ФОП!$C$20:$C$1000,0),1),""))</f>
        <v/>
      </c>
      <c r="H724" s="11"/>
      <c r="I724" s="16" t="str">
        <f>IFERROR(HYPERLINK(Админка!$C$25&amp;"Категории!"&amp;ADDRESS(2,COLUMN(INDEX(#REF!,1,MATCH((B724),#REF!,0)))),"Ссылка"),"")</f>
        <v/>
      </c>
    </row>
    <row r="725" spans="1:9" ht="50.1" customHeight="1">
      <c r="A725" s="11" t="str">
        <f>IFERROR(INDEX(ФОП!$A$20:$D$1000,MATCH(B725,ФОП!$C$20:$C$1000,0),2),"")</f>
        <v/>
      </c>
      <c r="B725" s="11"/>
      <c r="C725" s="2" t="str">
        <f>IFERROR(INDEX(ФОП!$C$30:$D$1000,MATCH(B725,ФОП!$C$30:$C$1000,0),2),"")</f>
        <v/>
      </c>
      <c r="D725" s="11"/>
      <c r="E725" s="2"/>
      <c r="F725" s="12"/>
      <c r="G725" s="13" t="str">
        <f>IF(IFERROR(INDEX(ФОП!$H$20:$H$1000,MATCH(B725,ФОП!$C$20:$C$1000,0),1),"")=0,"",IFERROR(INDEX(ФОП!$H$20:$H$1000,MATCH(B725,ФОП!$C$20:$C$1000,0),1),""))</f>
        <v/>
      </c>
      <c r="H725" s="11"/>
      <c r="I725" s="16" t="str">
        <f>IFERROR(HYPERLINK(Админка!$C$25&amp;"Категории!"&amp;ADDRESS(2,COLUMN(INDEX(#REF!,1,MATCH((B725),#REF!,0)))),"Ссылка"),"")</f>
        <v/>
      </c>
    </row>
    <row r="726" spans="1:9" ht="50.1" customHeight="1">
      <c r="A726" s="11" t="str">
        <f>IFERROR(INDEX(ФОП!$A$20:$D$1000,MATCH(B726,ФОП!$C$20:$C$1000,0),2),"")</f>
        <v/>
      </c>
      <c r="B726" s="11"/>
      <c r="C726" s="2" t="str">
        <f>IFERROR(INDEX(ФОП!$C$30:$D$1000,MATCH(B726,ФОП!$C$30:$C$1000,0),2),"")</f>
        <v/>
      </c>
      <c r="D726" s="11"/>
      <c r="E726" s="2"/>
      <c r="F726" s="12"/>
      <c r="G726" s="13" t="str">
        <f>IF(IFERROR(INDEX(ФОП!$H$20:$H$1000,MATCH(B726,ФОП!$C$20:$C$1000,0),1),"")=0,"",IFERROR(INDEX(ФОП!$H$20:$H$1000,MATCH(B726,ФОП!$C$20:$C$1000,0),1),""))</f>
        <v/>
      </c>
      <c r="H726" s="11"/>
      <c r="I726" s="16" t="str">
        <f>IFERROR(HYPERLINK(Админка!$C$25&amp;"Категории!"&amp;ADDRESS(2,COLUMN(INDEX(#REF!,1,MATCH((B726),#REF!,0)))),"Ссылка"),"")</f>
        <v/>
      </c>
    </row>
    <row r="727" spans="1:9" ht="50.1" customHeight="1">
      <c r="A727" s="11" t="str">
        <f>IFERROR(INDEX(ФОП!$A$20:$D$1000,MATCH(B727,ФОП!$C$20:$C$1000,0),2),"")</f>
        <v/>
      </c>
      <c r="B727" s="11"/>
      <c r="C727" s="2" t="str">
        <f>IFERROR(INDEX(ФОП!$C$30:$D$1000,MATCH(B727,ФОП!$C$30:$C$1000,0),2),"")</f>
        <v/>
      </c>
      <c r="D727" s="11"/>
      <c r="E727" s="2"/>
      <c r="F727" s="12"/>
      <c r="G727" s="13" t="str">
        <f>IF(IFERROR(INDEX(ФОП!$H$20:$H$1000,MATCH(B727,ФОП!$C$20:$C$1000,0),1),"")=0,"",IFERROR(INDEX(ФОП!$H$20:$H$1000,MATCH(B727,ФОП!$C$20:$C$1000,0),1),""))</f>
        <v/>
      </c>
      <c r="H727" s="11"/>
      <c r="I727" s="16" t="str">
        <f>IFERROR(HYPERLINK(Админка!$C$25&amp;"Категории!"&amp;ADDRESS(2,COLUMN(INDEX(#REF!,1,MATCH((B727),#REF!,0)))),"Ссылка"),"")</f>
        <v/>
      </c>
    </row>
    <row r="728" spans="1:9" ht="50.1" customHeight="1">
      <c r="A728" s="11" t="str">
        <f>IFERROR(INDEX(ФОП!$A$20:$D$1000,MATCH(B728,ФОП!$C$20:$C$1000,0),2),"")</f>
        <v/>
      </c>
      <c r="B728" s="11"/>
      <c r="C728" s="2" t="str">
        <f>IFERROR(INDEX(ФОП!$C$30:$D$1000,MATCH(B728,ФОП!$C$30:$C$1000,0),2),"")</f>
        <v/>
      </c>
      <c r="D728" s="11"/>
      <c r="E728" s="2"/>
      <c r="F728" s="12"/>
      <c r="G728" s="13" t="str">
        <f>IF(IFERROR(INDEX(ФОП!$H$20:$H$1000,MATCH(B728,ФОП!$C$20:$C$1000,0),1),"")=0,"",IFERROR(INDEX(ФОП!$H$20:$H$1000,MATCH(B728,ФОП!$C$20:$C$1000,0),1),""))</f>
        <v/>
      </c>
      <c r="H728" s="11"/>
      <c r="I728" s="16" t="str">
        <f>IFERROR(HYPERLINK(Админка!$C$25&amp;"Категории!"&amp;ADDRESS(2,COLUMN(INDEX(#REF!,1,MATCH((B728),#REF!,0)))),"Ссылка"),"")</f>
        <v/>
      </c>
    </row>
    <row r="729" spans="1:9" ht="50.1" customHeight="1">
      <c r="A729" s="11" t="str">
        <f>IFERROR(INDEX(ФОП!$A$20:$D$1000,MATCH(B729,ФОП!$C$20:$C$1000,0),2),"")</f>
        <v/>
      </c>
      <c r="B729" s="11"/>
      <c r="C729" s="2" t="str">
        <f>IFERROR(INDEX(ФОП!$C$30:$D$1000,MATCH(B729,ФОП!$C$30:$C$1000,0),2),"")</f>
        <v/>
      </c>
      <c r="D729" s="11"/>
      <c r="E729" s="2"/>
      <c r="F729" s="12"/>
      <c r="G729" s="13" t="str">
        <f>IF(IFERROR(INDEX(ФОП!$H$20:$H$1000,MATCH(B729,ФОП!$C$20:$C$1000,0),1),"")=0,"",IFERROR(INDEX(ФОП!$H$20:$H$1000,MATCH(B729,ФОП!$C$20:$C$1000,0),1),""))</f>
        <v/>
      </c>
      <c r="H729" s="11"/>
      <c r="I729" s="16" t="str">
        <f>IFERROR(HYPERLINK(Админка!$C$25&amp;"Категории!"&amp;ADDRESS(2,COLUMN(INDEX(#REF!,1,MATCH((B729),#REF!,0)))),"Ссылка"),"")</f>
        <v/>
      </c>
    </row>
    <row r="730" spans="1:9" ht="50.1" customHeight="1">
      <c r="A730" s="11" t="str">
        <f>IFERROR(INDEX(ФОП!$A$20:$D$1000,MATCH(B730,ФОП!$C$20:$C$1000,0),2),"")</f>
        <v/>
      </c>
      <c r="B730" s="11"/>
      <c r="C730" s="2" t="str">
        <f>IFERROR(INDEX(ФОП!$C$30:$D$1000,MATCH(B730,ФОП!$C$30:$C$1000,0),2),"")</f>
        <v/>
      </c>
      <c r="D730" s="11"/>
      <c r="E730" s="2"/>
      <c r="F730" s="12"/>
      <c r="G730" s="13" t="str">
        <f>IF(IFERROR(INDEX(ФОП!$H$20:$H$1000,MATCH(B730,ФОП!$C$20:$C$1000,0),1),"")=0,"",IFERROR(INDEX(ФОП!$H$20:$H$1000,MATCH(B730,ФОП!$C$20:$C$1000,0),1),""))</f>
        <v/>
      </c>
      <c r="H730" s="11"/>
      <c r="I730" s="16" t="str">
        <f>IFERROR(HYPERLINK(Админка!$C$25&amp;"Категории!"&amp;ADDRESS(2,COLUMN(INDEX(#REF!,1,MATCH((B730),#REF!,0)))),"Ссылка"),"")</f>
        <v/>
      </c>
    </row>
    <row r="731" spans="1:9" ht="50.1" customHeight="1">
      <c r="A731" s="11" t="str">
        <f>IFERROR(INDEX(ФОП!$A$20:$D$1000,MATCH(B731,ФОП!$C$20:$C$1000,0),2),"")</f>
        <v/>
      </c>
      <c r="B731" s="11"/>
      <c r="C731" s="2" t="str">
        <f>IFERROR(INDEX(ФОП!$C$30:$D$1000,MATCH(B731,ФОП!$C$30:$C$1000,0),2),"")</f>
        <v/>
      </c>
      <c r="D731" s="11"/>
      <c r="E731" s="2"/>
      <c r="F731" s="12"/>
      <c r="G731" s="13" t="str">
        <f>IF(IFERROR(INDEX(ФОП!$H$20:$H$1000,MATCH(B731,ФОП!$C$20:$C$1000,0),1),"")=0,"",IFERROR(INDEX(ФОП!$H$20:$H$1000,MATCH(B731,ФОП!$C$20:$C$1000,0),1),""))</f>
        <v/>
      </c>
      <c r="H731" s="11"/>
      <c r="I731" s="16" t="str">
        <f>IFERROR(HYPERLINK(Админка!$C$25&amp;"Категории!"&amp;ADDRESS(2,COLUMN(INDEX(#REF!,1,MATCH((B731),#REF!,0)))),"Ссылка"),"")</f>
        <v/>
      </c>
    </row>
    <row r="732" spans="1:9" ht="50.1" customHeight="1">
      <c r="A732" s="11" t="str">
        <f>IFERROR(INDEX(ФОП!$A$20:$D$1000,MATCH(B732,ФОП!$C$20:$C$1000,0),2),"")</f>
        <v/>
      </c>
      <c r="B732" s="11"/>
      <c r="C732" s="2" t="str">
        <f>IFERROR(INDEX(ФОП!$C$30:$D$1000,MATCH(B732,ФОП!$C$30:$C$1000,0),2),"")</f>
        <v/>
      </c>
      <c r="D732" s="11"/>
      <c r="E732" s="2"/>
      <c r="F732" s="12"/>
      <c r="G732" s="13" t="str">
        <f>IF(IFERROR(INDEX(ФОП!$H$20:$H$1000,MATCH(B732,ФОП!$C$20:$C$1000,0),1),"")=0,"",IFERROR(INDEX(ФОП!$H$20:$H$1000,MATCH(B732,ФОП!$C$20:$C$1000,0),1),""))</f>
        <v/>
      </c>
      <c r="H732" s="11"/>
      <c r="I732" s="16" t="str">
        <f>IFERROR(HYPERLINK(Админка!$C$25&amp;"Категории!"&amp;ADDRESS(2,COLUMN(INDEX(#REF!,1,MATCH((B732),#REF!,0)))),"Ссылка"),"")</f>
        <v/>
      </c>
    </row>
    <row r="733" spans="1:9" ht="50.1" customHeight="1">
      <c r="A733" s="11" t="str">
        <f>IFERROR(INDEX(ФОП!$A$20:$D$1000,MATCH(B733,ФОП!$C$20:$C$1000,0),2),"")</f>
        <v/>
      </c>
      <c r="B733" s="11"/>
      <c r="C733" s="2" t="str">
        <f>IFERROR(INDEX(ФОП!$C$30:$D$1000,MATCH(B733,ФОП!$C$30:$C$1000,0),2),"")</f>
        <v/>
      </c>
      <c r="D733" s="11"/>
      <c r="E733" s="2"/>
      <c r="F733" s="12"/>
      <c r="G733" s="13" t="str">
        <f>IF(IFERROR(INDEX(ФОП!$H$20:$H$1000,MATCH(B733,ФОП!$C$20:$C$1000,0),1),"")=0,"",IFERROR(INDEX(ФОП!$H$20:$H$1000,MATCH(B733,ФОП!$C$20:$C$1000,0),1),""))</f>
        <v/>
      </c>
      <c r="H733" s="11"/>
      <c r="I733" s="16" t="str">
        <f>IFERROR(HYPERLINK(Админка!$C$25&amp;"Категории!"&amp;ADDRESS(2,COLUMN(INDEX(#REF!,1,MATCH((B733),#REF!,0)))),"Ссылка"),"")</f>
        <v/>
      </c>
    </row>
    <row r="734" spans="1:9" ht="50.1" customHeight="1">
      <c r="A734" s="11" t="str">
        <f>IFERROR(INDEX(ФОП!$A$20:$D$1000,MATCH(B734,ФОП!$C$20:$C$1000,0),2),"")</f>
        <v/>
      </c>
      <c r="B734" s="11"/>
      <c r="C734" s="2" t="str">
        <f>IFERROR(INDEX(ФОП!$C$30:$D$1000,MATCH(B734,ФОП!$C$30:$C$1000,0),2),"")</f>
        <v/>
      </c>
      <c r="D734" s="11"/>
      <c r="E734" s="2"/>
      <c r="F734" s="12"/>
      <c r="G734" s="13" t="str">
        <f>IF(IFERROR(INDEX(ФОП!$H$20:$H$1000,MATCH(B734,ФОП!$C$20:$C$1000,0),1),"")=0,"",IFERROR(INDEX(ФОП!$H$20:$H$1000,MATCH(B734,ФОП!$C$20:$C$1000,0),1),""))</f>
        <v/>
      </c>
      <c r="H734" s="11"/>
      <c r="I734" s="16" t="str">
        <f>IFERROR(HYPERLINK(Админка!$C$25&amp;"Категории!"&amp;ADDRESS(2,COLUMN(INDEX(#REF!,1,MATCH((B734),#REF!,0)))),"Ссылка"),"")</f>
        <v/>
      </c>
    </row>
    <row r="735" spans="1:9" ht="50.1" customHeight="1">
      <c r="A735" s="11" t="str">
        <f>IFERROR(INDEX(ФОП!$A$20:$D$1000,MATCH(B735,ФОП!$C$20:$C$1000,0),2),"")</f>
        <v/>
      </c>
      <c r="B735" s="11"/>
      <c r="C735" s="2" t="str">
        <f>IFERROR(INDEX(ФОП!$C$30:$D$1000,MATCH(B735,ФОП!$C$30:$C$1000,0),2),"")</f>
        <v/>
      </c>
      <c r="D735" s="11"/>
      <c r="E735" s="2"/>
      <c r="F735" s="12"/>
      <c r="G735" s="13" t="str">
        <f>IF(IFERROR(INDEX(ФОП!$H$20:$H$1000,MATCH(B735,ФОП!$C$20:$C$1000,0),1),"")=0,"",IFERROR(INDEX(ФОП!$H$20:$H$1000,MATCH(B735,ФОП!$C$20:$C$1000,0),1),""))</f>
        <v/>
      </c>
      <c r="H735" s="11"/>
      <c r="I735" s="16" t="str">
        <f>IFERROR(HYPERLINK(Админка!$C$25&amp;"Категории!"&amp;ADDRESS(2,COLUMN(INDEX(#REF!,1,MATCH((B735),#REF!,0)))),"Ссылка"),"")</f>
        <v/>
      </c>
    </row>
    <row r="736" spans="1:9" ht="50.1" customHeight="1">
      <c r="A736" s="11" t="str">
        <f>IFERROR(INDEX(ФОП!$A$20:$D$1000,MATCH(B736,ФОП!$C$20:$C$1000,0),2),"")</f>
        <v/>
      </c>
      <c r="B736" s="11"/>
      <c r="C736" s="2" t="str">
        <f>IFERROR(INDEX(ФОП!$C$30:$D$1000,MATCH(B736,ФОП!$C$30:$C$1000,0),2),"")</f>
        <v/>
      </c>
      <c r="D736" s="11"/>
      <c r="E736" s="2"/>
      <c r="F736" s="12"/>
      <c r="G736" s="13" t="str">
        <f>IF(IFERROR(INDEX(ФОП!$H$20:$H$1000,MATCH(B736,ФОП!$C$20:$C$1000,0),1),"")=0,"",IFERROR(INDEX(ФОП!$H$20:$H$1000,MATCH(B736,ФОП!$C$20:$C$1000,0),1),""))</f>
        <v/>
      </c>
      <c r="H736" s="11"/>
      <c r="I736" s="16" t="str">
        <f>IFERROR(HYPERLINK(Админка!$C$25&amp;"Категории!"&amp;ADDRESS(2,COLUMN(INDEX(#REF!,1,MATCH((B736),#REF!,0)))),"Ссылка"),"")</f>
        <v/>
      </c>
    </row>
    <row r="737" spans="1:9" ht="50.1" customHeight="1">
      <c r="A737" s="11" t="str">
        <f>IFERROR(INDEX(ФОП!$A$20:$D$1000,MATCH(B737,ФОП!$C$20:$C$1000,0),2),"")</f>
        <v/>
      </c>
      <c r="B737" s="11"/>
      <c r="C737" s="2" t="str">
        <f>IFERROR(INDEX(ФОП!$C$30:$D$1000,MATCH(B737,ФОП!$C$30:$C$1000,0),2),"")</f>
        <v/>
      </c>
      <c r="D737" s="11"/>
      <c r="E737" s="2"/>
      <c r="F737" s="12"/>
      <c r="G737" s="13" t="str">
        <f>IF(IFERROR(INDEX(ФОП!$H$20:$H$1000,MATCH(B737,ФОП!$C$20:$C$1000,0),1),"")=0,"",IFERROR(INDEX(ФОП!$H$20:$H$1000,MATCH(B737,ФОП!$C$20:$C$1000,0),1),""))</f>
        <v/>
      </c>
      <c r="H737" s="11"/>
      <c r="I737" s="16" t="str">
        <f>IFERROR(HYPERLINK(Админка!$C$25&amp;"Категории!"&amp;ADDRESS(2,COLUMN(INDEX(#REF!,1,MATCH((B737),#REF!,0)))),"Ссылка"),"")</f>
        <v/>
      </c>
    </row>
    <row r="738" spans="1:9" ht="50.1" customHeight="1">
      <c r="A738" s="11" t="str">
        <f>IFERROR(INDEX(ФОП!$A$20:$D$1000,MATCH(B738,ФОП!$C$20:$C$1000,0),2),"")</f>
        <v/>
      </c>
      <c r="B738" s="11"/>
      <c r="C738" s="2" t="str">
        <f>IFERROR(INDEX(ФОП!$C$30:$D$1000,MATCH(B738,ФОП!$C$30:$C$1000,0),2),"")</f>
        <v/>
      </c>
      <c r="D738" s="11"/>
      <c r="E738" s="2"/>
      <c r="F738" s="12"/>
      <c r="G738" s="13" t="str">
        <f>IF(IFERROR(INDEX(ФОП!$H$20:$H$1000,MATCH(B738,ФОП!$C$20:$C$1000,0),1),"")=0,"",IFERROR(INDEX(ФОП!$H$20:$H$1000,MATCH(B738,ФОП!$C$20:$C$1000,0),1),""))</f>
        <v/>
      </c>
      <c r="H738" s="11"/>
      <c r="I738" s="16" t="str">
        <f>IFERROR(HYPERLINK(Админка!$C$25&amp;"Категории!"&amp;ADDRESS(2,COLUMN(INDEX(#REF!,1,MATCH((B738),#REF!,0)))),"Ссылка"),"")</f>
        <v/>
      </c>
    </row>
    <row r="739" spans="1:9" ht="50.1" customHeight="1">
      <c r="A739" s="11" t="str">
        <f>IFERROR(INDEX(ФОП!$A$20:$D$1000,MATCH(B739,ФОП!$C$20:$C$1000,0),2),"")</f>
        <v/>
      </c>
      <c r="B739" s="11"/>
      <c r="C739" s="2" t="str">
        <f>IFERROR(INDEX(ФОП!$C$30:$D$1000,MATCH(B739,ФОП!$C$30:$C$1000,0),2),"")</f>
        <v/>
      </c>
      <c r="D739" s="11"/>
      <c r="E739" s="2"/>
      <c r="F739" s="12"/>
      <c r="G739" s="13" t="str">
        <f>IF(IFERROR(INDEX(ФОП!$H$20:$H$1000,MATCH(B739,ФОП!$C$20:$C$1000,0),1),"")=0,"",IFERROR(INDEX(ФОП!$H$20:$H$1000,MATCH(B739,ФОП!$C$20:$C$1000,0),1),""))</f>
        <v/>
      </c>
      <c r="H739" s="11"/>
      <c r="I739" s="16" t="str">
        <f>IFERROR(HYPERLINK(Админка!$C$25&amp;"Категории!"&amp;ADDRESS(2,COLUMN(INDEX(#REF!,1,MATCH((B739),#REF!,0)))),"Ссылка"),"")</f>
        <v/>
      </c>
    </row>
    <row r="740" spans="1:9" ht="50.1" customHeight="1">
      <c r="A740" s="11" t="str">
        <f>IFERROR(INDEX(ФОП!$A$20:$D$1000,MATCH(B740,ФОП!$C$20:$C$1000,0),2),"")</f>
        <v/>
      </c>
      <c r="B740" s="11"/>
      <c r="C740" s="2" t="str">
        <f>IFERROR(INDEX(ФОП!$C$30:$D$1000,MATCH(B740,ФОП!$C$30:$C$1000,0),2),"")</f>
        <v/>
      </c>
      <c r="D740" s="11"/>
      <c r="E740" s="2"/>
      <c r="F740" s="12"/>
      <c r="G740" s="13" t="str">
        <f>IF(IFERROR(INDEX(ФОП!$H$20:$H$1000,MATCH(B740,ФОП!$C$20:$C$1000,0),1),"")=0,"",IFERROR(INDEX(ФОП!$H$20:$H$1000,MATCH(B740,ФОП!$C$20:$C$1000,0),1),""))</f>
        <v/>
      </c>
      <c r="H740" s="11"/>
      <c r="I740" s="16" t="str">
        <f>IFERROR(HYPERLINK(Админка!$C$25&amp;"Категории!"&amp;ADDRESS(2,COLUMN(INDEX(#REF!,1,MATCH((B740),#REF!,0)))),"Ссылка"),"")</f>
        <v/>
      </c>
    </row>
    <row r="741" spans="1:9" ht="50.1" customHeight="1">
      <c r="A741" s="11" t="str">
        <f>IFERROR(INDEX(ФОП!$A$20:$D$1000,MATCH(B741,ФОП!$C$20:$C$1000,0),2),"")</f>
        <v/>
      </c>
      <c r="B741" s="11"/>
      <c r="C741" s="2" t="str">
        <f>IFERROR(INDEX(ФОП!$C$30:$D$1000,MATCH(B741,ФОП!$C$30:$C$1000,0),2),"")</f>
        <v/>
      </c>
      <c r="D741" s="11"/>
      <c r="E741" s="2"/>
      <c r="F741" s="12"/>
      <c r="G741" s="13" t="str">
        <f>IF(IFERROR(INDEX(ФОП!$H$20:$H$1000,MATCH(B741,ФОП!$C$20:$C$1000,0),1),"")=0,"",IFERROR(INDEX(ФОП!$H$20:$H$1000,MATCH(B741,ФОП!$C$20:$C$1000,0),1),""))</f>
        <v/>
      </c>
      <c r="H741" s="11"/>
      <c r="I741" s="16" t="str">
        <f>IFERROR(HYPERLINK(Админка!$C$25&amp;"Категории!"&amp;ADDRESS(2,COLUMN(INDEX(#REF!,1,MATCH((B741),#REF!,0)))),"Ссылка"),"")</f>
        <v/>
      </c>
    </row>
    <row r="742" spans="1:9" ht="50.1" customHeight="1">
      <c r="A742" s="11" t="str">
        <f>IFERROR(INDEX(ФОП!$A$20:$D$1000,MATCH(B742,ФОП!$C$20:$C$1000,0),2),"")</f>
        <v/>
      </c>
      <c r="B742" s="11"/>
      <c r="C742" s="2" t="str">
        <f>IFERROR(INDEX(ФОП!$C$30:$D$1000,MATCH(B742,ФОП!$C$30:$C$1000,0),2),"")</f>
        <v/>
      </c>
      <c r="D742" s="11"/>
      <c r="E742" s="2"/>
      <c r="F742" s="12"/>
      <c r="G742" s="13" t="str">
        <f>IF(IFERROR(INDEX(ФОП!$H$20:$H$1000,MATCH(B742,ФОП!$C$20:$C$1000,0),1),"")=0,"",IFERROR(INDEX(ФОП!$H$20:$H$1000,MATCH(B742,ФОП!$C$20:$C$1000,0),1),""))</f>
        <v/>
      </c>
      <c r="H742" s="11"/>
      <c r="I742" s="16" t="str">
        <f>IFERROR(HYPERLINK(Админка!$C$25&amp;"Категории!"&amp;ADDRESS(2,COLUMN(INDEX(#REF!,1,MATCH((B742),#REF!,0)))),"Ссылка"),"")</f>
        <v/>
      </c>
    </row>
    <row r="743" spans="1:9" ht="50.1" customHeight="1">
      <c r="A743" s="11" t="str">
        <f>IFERROR(INDEX(ФОП!$A$20:$D$1000,MATCH(B743,ФОП!$C$20:$C$1000,0),2),"")</f>
        <v/>
      </c>
      <c r="B743" s="11"/>
      <c r="C743" s="2" t="str">
        <f>IFERROR(INDEX(ФОП!$C$30:$D$1000,MATCH(B743,ФОП!$C$30:$C$1000,0),2),"")</f>
        <v/>
      </c>
      <c r="D743" s="11"/>
      <c r="E743" s="2"/>
      <c r="F743" s="12"/>
      <c r="G743" s="13" t="str">
        <f>IF(IFERROR(INDEX(ФОП!$H$20:$H$1000,MATCH(B743,ФОП!$C$20:$C$1000,0),1),"")=0,"",IFERROR(INDEX(ФОП!$H$20:$H$1000,MATCH(B743,ФОП!$C$20:$C$1000,0),1),""))</f>
        <v/>
      </c>
      <c r="H743" s="11"/>
      <c r="I743" s="16" t="str">
        <f>IFERROR(HYPERLINK(Админка!$C$25&amp;"Категории!"&amp;ADDRESS(2,COLUMN(INDEX(#REF!,1,MATCH((B743),#REF!,0)))),"Ссылка"),"")</f>
        <v/>
      </c>
    </row>
    <row r="744" spans="1:9" ht="50.1" customHeight="1">
      <c r="A744" s="11" t="str">
        <f>IFERROR(INDEX(ФОП!$A$20:$D$1000,MATCH(B744,ФОП!$C$20:$C$1000,0),2),"")</f>
        <v/>
      </c>
      <c r="B744" s="11"/>
      <c r="C744" s="2" t="str">
        <f>IFERROR(INDEX(ФОП!$C$30:$D$1000,MATCH(B744,ФОП!$C$30:$C$1000,0),2),"")</f>
        <v/>
      </c>
      <c r="D744" s="11"/>
      <c r="E744" s="2"/>
      <c r="F744" s="12"/>
      <c r="G744" s="13" t="str">
        <f>IF(IFERROR(INDEX(ФОП!$H$20:$H$1000,MATCH(B744,ФОП!$C$20:$C$1000,0),1),"")=0,"",IFERROR(INDEX(ФОП!$H$20:$H$1000,MATCH(B744,ФОП!$C$20:$C$1000,0),1),""))</f>
        <v/>
      </c>
      <c r="H744" s="11"/>
      <c r="I744" s="16" t="str">
        <f>IFERROR(HYPERLINK(Админка!$C$25&amp;"Категории!"&amp;ADDRESS(2,COLUMN(INDEX(#REF!,1,MATCH((B744),#REF!,0)))),"Ссылка"),"")</f>
        <v/>
      </c>
    </row>
    <row r="745" spans="1:9" ht="50.1" customHeight="1">
      <c r="A745" s="11" t="str">
        <f>IFERROR(INDEX(ФОП!$A$20:$D$1000,MATCH(B745,ФОП!$C$20:$C$1000,0),2),"")</f>
        <v/>
      </c>
      <c r="B745" s="11"/>
      <c r="C745" s="2" t="str">
        <f>IFERROR(INDEX(ФОП!$C$30:$D$1000,MATCH(B745,ФОП!$C$30:$C$1000,0),2),"")</f>
        <v/>
      </c>
      <c r="D745" s="11"/>
      <c r="E745" s="2"/>
      <c r="F745" s="12"/>
      <c r="G745" s="13" t="str">
        <f>IF(IFERROR(INDEX(ФОП!$H$20:$H$1000,MATCH(B745,ФОП!$C$20:$C$1000,0),1),"")=0,"",IFERROR(INDEX(ФОП!$H$20:$H$1000,MATCH(B745,ФОП!$C$20:$C$1000,0),1),""))</f>
        <v/>
      </c>
      <c r="H745" s="11"/>
      <c r="I745" s="16" t="str">
        <f>IFERROR(HYPERLINK(Админка!$C$25&amp;"Категории!"&amp;ADDRESS(2,COLUMN(INDEX(#REF!,1,MATCH((B745),#REF!,0)))),"Ссылка"),"")</f>
        <v/>
      </c>
    </row>
    <row r="746" spans="1:9" ht="50.1" customHeight="1">
      <c r="A746" s="11" t="str">
        <f>IFERROR(INDEX(ФОП!$A$20:$D$1000,MATCH(B746,ФОП!$C$20:$C$1000,0),2),"")</f>
        <v/>
      </c>
      <c r="B746" s="11"/>
      <c r="C746" s="2" t="str">
        <f>IFERROR(INDEX(ФОП!$C$30:$D$1000,MATCH(B746,ФОП!$C$30:$C$1000,0),2),"")</f>
        <v/>
      </c>
      <c r="D746" s="11"/>
      <c r="E746" s="2"/>
      <c r="F746" s="12"/>
      <c r="G746" s="13" t="str">
        <f>IF(IFERROR(INDEX(ФОП!$H$20:$H$1000,MATCH(B746,ФОП!$C$20:$C$1000,0),1),"")=0,"",IFERROR(INDEX(ФОП!$H$20:$H$1000,MATCH(B746,ФОП!$C$20:$C$1000,0),1),""))</f>
        <v/>
      </c>
      <c r="H746" s="11"/>
      <c r="I746" s="16" t="str">
        <f>IFERROR(HYPERLINK(Админка!$C$25&amp;"Категории!"&amp;ADDRESS(2,COLUMN(INDEX(#REF!,1,MATCH((B746),#REF!,0)))),"Ссылка"),"")</f>
        <v/>
      </c>
    </row>
    <row r="747" spans="1:9" ht="50.1" customHeight="1">
      <c r="A747" s="11" t="str">
        <f>IFERROR(INDEX(ФОП!$A$20:$D$1000,MATCH(B747,ФОП!$C$20:$C$1000,0),2),"")</f>
        <v/>
      </c>
      <c r="B747" s="11"/>
      <c r="C747" s="2" t="str">
        <f>IFERROR(INDEX(ФОП!$C$30:$D$1000,MATCH(B747,ФОП!$C$30:$C$1000,0),2),"")</f>
        <v/>
      </c>
      <c r="D747" s="11"/>
      <c r="E747" s="2"/>
      <c r="F747" s="12"/>
      <c r="G747" s="13" t="str">
        <f>IF(IFERROR(INDEX(ФОП!$H$20:$H$1000,MATCH(B747,ФОП!$C$20:$C$1000,0),1),"")=0,"",IFERROR(INDEX(ФОП!$H$20:$H$1000,MATCH(B747,ФОП!$C$20:$C$1000,0),1),""))</f>
        <v/>
      </c>
      <c r="H747" s="11"/>
      <c r="I747" s="16" t="str">
        <f>IFERROR(HYPERLINK(Админка!$C$25&amp;"Категории!"&amp;ADDRESS(2,COLUMN(INDEX(#REF!,1,MATCH((B747),#REF!,0)))),"Ссылка"),"")</f>
        <v/>
      </c>
    </row>
    <row r="748" spans="1:9" ht="50.1" customHeight="1">
      <c r="A748" s="11" t="str">
        <f>IFERROR(INDEX(ФОП!$A$20:$D$1000,MATCH(B748,ФОП!$C$20:$C$1000,0),2),"")</f>
        <v/>
      </c>
      <c r="B748" s="11"/>
      <c r="C748" s="2" t="str">
        <f>IFERROR(INDEX(ФОП!$C$30:$D$1000,MATCH(B748,ФОП!$C$30:$C$1000,0),2),"")</f>
        <v/>
      </c>
      <c r="D748" s="11"/>
      <c r="E748" s="2"/>
      <c r="F748" s="12"/>
      <c r="G748" s="13" t="str">
        <f>IF(IFERROR(INDEX(ФОП!$H$20:$H$1000,MATCH(B748,ФОП!$C$20:$C$1000,0),1),"")=0,"",IFERROR(INDEX(ФОП!$H$20:$H$1000,MATCH(B748,ФОП!$C$20:$C$1000,0),1),""))</f>
        <v/>
      </c>
      <c r="H748" s="11"/>
      <c r="I748" s="16" t="str">
        <f>IFERROR(HYPERLINK(Админка!$C$25&amp;"Категории!"&amp;ADDRESS(2,COLUMN(INDEX(#REF!,1,MATCH((B748),#REF!,0)))),"Ссылка"),"")</f>
        <v/>
      </c>
    </row>
    <row r="749" spans="1:9" ht="50.1" customHeight="1">
      <c r="A749" s="11" t="str">
        <f>IFERROR(INDEX(ФОП!$A$20:$D$1000,MATCH(B749,ФОП!$C$20:$C$1000,0),2),"")</f>
        <v/>
      </c>
      <c r="B749" s="11"/>
      <c r="C749" s="2" t="str">
        <f>IFERROR(INDEX(ФОП!$C$30:$D$1000,MATCH(B749,ФОП!$C$30:$C$1000,0),2),"")</f>
        <v/>
      </c>
      <c r="D749" s="11"/>
      <c r="E749" s="2"/>
      <c r="F749" s="12"/>
      <c r="G749" s="13" t="str">
        <f>IF(IFERROR(INDEX(ФОП!$H$20:$H$1000,MATCH(B749,ФОП!$C$20:$C$1000,0),1),"")=0,"",IFERROR(INDEX(ФОП!$H$20:$H$1000,MATCH(B749,ФОП!$C$20:$C$1000,0),1),""))</f>
        <v/>
      </c>
      <c r="H749" s="11"/>
      <c r="I749" s="16" t="str">
        <f>IFERROR(HYPERLINK(Админка!$C$25&amp;"Категории!"&amp;ADDRESS(2,COLUMN(INDEX(#REF!,1,MATCH((B749),#REF!,0)))),"Ссылка"),"")</f>
        <v/>
      </c>
    </row>
    <row r="750" spans="1:9" ht="50.1" customHeight="1">
      <c r="A750" s="11" t="str">
        <f>IFERROR(INDEX(ФОП!$A$20:$D$1000,MATCH(B750,ФОП!$C$20:$C$1000,0),2),"")</f>
        <v/>
      </c>
      <c r="B750" s="11"/>
      <c r="C750" s="2" t="str">
        <f>IFERROR(INDEX(ФОП!$C$30:$D$1000,MATCH(B750,ФОП!$C$30:$C$1000,0),2),"")</f>
        <v/>
      </c>
      <c r="D750" s="11"/>
      <c r="E750" s="2"/>
      <c r="F750" s="12"/>
      <c r="G750" s="13" t="str">
        <f>IF(IFERROR(INDEX(ФОП!$H$20:$H$1000,MATCH(B750,ФОП!$C$20:$C$1000,0),1),"")=0,"",IFERROR(INDEX(ФОП!$H$20:$H$1000,MATCH(B750,ФОП!$C$20:$C$1000,0),1),""))</f>
        <v/>
      </c>
      <c r="H750" s="11"/>
      <c r="I750" s="16" t="str">
        <f>IFERROR(HYPERLINK(Админка!$C$25&amp;"Категории!"&amp;ADDRESS(2,COLUMN(INDEX(#REF!,1,MATCH((B750),#REF!,0)))),"Ссылка"),"")</f>
        <v/>
      </c>
    </row>
    <row r="751" spans="1:9" ht="50.1" customHeight="1">
      <c r="A751" s="11" t="str">
        <f>IFERROR(INDEX(ФОП!$A$20:$D$1000,MATCH(B751,ФОП!$C$20:$C$1000,0),2),"")</f>
        <v/>
      </c>
      <c r="B751" s="11"/>
      <c r="C751" s="2" t="str">
        <f>IFERROR(INDEX(ФОП!$C$30:$D$1000,MATCH(B751,ФОП!$C$30:$C$1000,0),2),"")</f>
        <v/>
      </c>
      <c r="D751" s="11"/>
      <c r="E751" s="2"/>
      <c r="F751" s="12"/>
      <c r="G751" s="13" t="str">
        <f>IF(IFERROR(INDEX(ФОП!$H$20:$H$1000,MATCH(B751,ФОП!$C$20:$C$1000,0),1),"")=0,"",IFERROR(INDEX(ФОП!$H$20:$H$1000,MATCH(B751,ФОП!$C$20:$C$1000,0),1),""))</f>
        <v/>
      </c>
      <c r="H751" s="11"/>
      <c r="I751" s="16" t="str">
        <f>IFERROR(HYPERLINK(Админка!$C$25&amp;"Категории!"&amp;ADDRESS(2,COLUMN(INDEX(#REF!,1,MATCH((B751),#REF!,0)))),"Ссылка"),"")</f>
        <v/>
      </c>
    </row>
    <row r="752" spans="1:9" ht="50.1" customHeight="1">
      <c r="A752" s="11" t="str">
        <f>IFERROR(INDEX(ФОП!$A$20:$D$1000,MATCH(B752,ФОП!$C$20:$C$1000,0),2),"")</f>
        <v/>
      </c>
      <c r="B752" s="11"/>
      <c r="C752" s="2" t="str">
        <f>IFERROR(INDEX(ФОП!$C$30:$D$1000,MATCH(B752,ФОП!$C$30:$C$1000,0),2),"")</f>
        <v/>
      </c>
      <c r="D752" s="11"/>
      <c r="E752" s="2"/>
      <c r="F752" s="12"/>
      <c r="G752" s="13" t="str">
        <f>IF(IFERROR(INDEX(ФОП!$H$20:$H$1000,MATCH(B752,ФОП!$C$20:$C$1000,0),1),"")=0,"",IFERROR(INDEX(ФОП!$H$20:$H$1000,MATCH(B752,ФОП!$C$20:$C$1000,0),1),""))</f>
        <v/>
      </c>
      <c r="H752" s="11"/>
      <c r="I752" s="16" t="str">
        <f>IFERROR(HYPERLINK(Админка!$C$25&amp;"Категории!"&amp;ADDRESS(2,COLUMN(INDEX(#REF!,1,MATCH((B752),#REF!,0)))),"Ссылка"),"")</f>
        <v/>
      </c>
    </row>
    <row r="753" spans="1:9" ht="50.1" customHeight="1">
      <c r="A753" s="11" t="str">
        <f>IFERROR(INDEX(ФОП!$A$20:$D$1000,MATCH(B753,ФОП!$C$20:$C$1000,0),2),"")</f>
        <v/>
      </c>
      <c r="B753" s="11"/>
      <c r="C753" s="2" t="str">
        <f>IFERROR(INDEX(ФОП!$C$30:$D$1000,MATCH(B753,ФОП!$C$30:$C$1000,0),2),"")</f>
        <v/>
      </c>
      <c r="D753" s="11"/>
      <c r="E753" s="2"/>
      <c r="F753" s="12"/>
      <c r="G753" s="13" t="str">
        <f>IF(IFERROR(INDEX(ФОП!$H$20:$H$1000,MATCH(B753,ФОП!$C$20:$C$1000,0),1),"")=0,"",IFERROR(INDEX(ФОП!$H$20:$H$1000,MATCH(B753,ФОП!$C$20:$C$1000,0),1),""))</f>
        <v/>
      </c>
      <c r="H753" s="11"/>
      <c r="I753" s="16" t="str">
        <f>IFERROR(HYPERLINK(Админка!$C$25&amp;"Категории!"&amp;ADDRESS(2,COLUMN(INDEX(#REF!,1,MATCH((B753),#REF!,0)))),"Ссылка"),"")</f>
        <v/>
      </c>
    </row>
    <row r="754" spans="1:9" ht="50.1" customHeight="1">
      <c r="A754" s="11" t="str">
        <f>IFERROR(INDEX(ФОП!$A$20:$D$1000,MATCH(B754,ФОП!$C$20:$C$1000,0),2),"")</f>
        <v/>
      </c>
      <c r="B754" s="11"/>
      <c r="C754" s="2" t="str">
        <f>IFERROR(INDEX(ФОП!$C$30:$D$1000,MATCH(B754,ФОП!$C$30:$C$1000,0),2),"")</f>
        <v/>
      </c>
      <c r="D754" s="11"/>
      <c r="E754" s="2"/>
      <c r="F754" s="12"/>
      <c r="G754" s="13" t="str">
        <f>IF(IFERROR(INDEX(ФОП!$H$20:$H$1000,MATCH(B754,ФОП!$C$20:$C$1000,0),1),"")=0,"",IFERROR(INDEX(ФОП!$H$20:$H$1000,MATCH(B754,ФОП!$C$20:$C$1000,0),1),""))</f>
        <v/>
      </c>
      <c r="H754" s="11"/>
      <c r="I754" s="16" t="str">
        <f>IFERROR(HYPERLINK(Админка!$C$25&amp;"Категории!"&amp;ADDRESS(2,COLUMN(INDEX(#REF!,1,MATCH((B754),#REF!,0)))),"Ссылка"),"")</f>
        <v/>
      </c>
    </row>
    <row r="755" spans="1:9" ht="50.1" customHeight="1">
      <c r="A755" s="11" t="str">
        <f>IFERROR(INDEX(ФОП!$A$20:$D$1000,MATCH(B755,ФОП!$C$20:$C$1000,0),2),"")</f>
        <v/>
      </c>
      <c r="B755" s="11"/>
      <c r="C755" s="2" t="str">
        <f>IFERROR(INDEX(ФОП!$C$30:$D$1000,MATCH(B755,ФОП!$C$30:$C$1000,0),2),"")</f>
        <v/>
      </c>
      <c r="D755" s="11"/>
      <c r="E755" s="2"/>
      <c r="F755" s="12"/>
      <c r="G755" s="13" t="str">
        <f>IF(IFERROR(INDEX(ФОП!$H$20:$H$1000,MATCH(B755,ФОП!$C$20:$C$1000,0),1),"")=0,"",IFERROR(INDEX(ФОП!$H$20:$H$1000,MATCH(B755,ФОП!$C$20:$C$1000,0),1),""))</f>
        <v/>
      </c>
      <c r="H755" s="11"/>
      <c r="I755" s="16" t="str">
        <f>IFERROR(HYPERLINK(Админка!$C$25&amp;"Категории!"&amp;ADDRESS(2,COLUMN(INDEX(#REF!,1,MATCH((B755),#REF!,0)))),"Ссылка"),"")</f>
        <v/>
      </c>
    </row>
    <row r="756" spans="1:9" ht="50.1" customHeight="1">
      <c r="A756" s="11" t="str">
        <f>IFERROR(INDEX(ФОП!$A$20:$D$1000,MATCH(B756,ФОП!$C$20:$C$1000,0),2),"")</f>
        <v/>
      </c>
      <c r="B756" s="11"/>
      <c r="C756" s="2" t="str">
        <f>IFERROR(INDEX(ФОП!$C$30:$D$1000,MATCH(B756,ФОП!$C$30:$C$1000,0),2),"")</f>
        <v/>
      </c>
      <c r="D756" s="11"/>
      <c r="E756" s="2"/>
      <c r="F756" s="12"/>
      <c r="G756" s="13" t="str">
        <f>IF(IFERROR(INDEX(ФОП!$H$20:$H$1000,MATCH(B756,ФОП!$C$20:$C$1000,0),1),"")=0,"",IFERROR(INDEX(ФОП!$H$20:$H$1000,MATCH(B756,ФОП!$C$20:$C$1000,0),1),""))</f>
        <v/>
      </c>
      <c r="H756" s="11"/>
      <c r="I756" s="16" t="str">
        <f>IFERROR(HYPERLINK(Админка!$C$25&amp;"Категории!"&amp;ADDRESS(2,COLUMN(INDEX(#REF!,1,MATCH((B756),#REF!,0)))),"Ссылка"),"")</f>
        <v/>
      </c>
    </row>
    <row r="757" spans="1:9" ht="50.1" customHeight="1">
      <c r="A757" s="11" t="str">
        <f>IFERROR(INDEX(ФОП!$A$20:$D$1000,MATCH(B757,ФОП!$C$20:$C$1000,0),2),"")</f>
        <v/>
      </c>
      <c r="B757" s="11"/>
      <c r="C757" s="2" t="str">
        <f>IFERROR(INDEX(ФОП!$C$30:$D$1000,MATCH(B757,ФОП!$C$30:$C$1000,0),2),"")</f>
        <v/>
      </c>
      <c r="D757" s="11"/>
      <c r="E757" s="2"/>
      <c r="F757" s="12"/>
      <c r="G757" s="13" t="str">
        <f>IF(IFERROR(INDEX(ФОП!$H$20:$H$1000,MATCH(B757,ФОП!$C$20:$C$1000,0),1),"")=0,"",IFERROR(INDEX(ФОП!$H$20:$H$1000,MATCH(B757,ФОП!$C$20:$C$1000,0),1),""))</f>
        <v/>
      </c>
      <c r="H757" s="11"/>
      <c r="I757" s="16" t="str">
        <f>IFERROR(HYPERLINK(Админка!$C$25&amp;"Категории!"&amp;ADDRESS(2,COLUMN(INDEX(#REF!,1,MATCH((B757),#REF!,0)))),"Ссылка"),"")</f>
        <v/>
      </c>
    </row>
    <row r="758" spans="1:9" ht="50.1" customHeight="1">
      <c r="A758" s="11" t="str">
        <f>IFERROR(INDEX(ФОП!$A$20:$D$1000,MATCH(B758,ФОП!$C$20:$C$1000,0),2),"")</f>
        <v/>
      </c>
      <c r="B758" s="11"/>
      <c r="C758" s="2" t="str">
        <f>IFERROR(INDEX(ФОП!$C$30:$D$1000,MATCH(B758,ФОП!$C$30:$C$1000,0),2),"")</f>
        <v/>
      </c>
      <c r="D758" s="11"/>
      <c r="E758" s="2"/>
      <c r="F758" s="12"/>
      <c r="G758" s="13" t="str">
        <f>IF(IFERROR(INDEX(ФОП!$H$20:$H$1000,MATCH(B758,ФОП!$C$20:$C$1000,0),1),"")=0,"",IFERROR(INDEX(ФОП!$H$20:$H$1000,MATCH(B758,ФОП!$C$20:$C$1000,0),1),""))</f>
        <v/>
      </c>
      <c r="H758" s="11"/>
      <c r="I758" s="16" t="str">
        <f>IFERROR(HYPERLINK(Админка!$C$25&amp;"Категории!"&amp;ADDRESS(2,COLUMN(INDEX(#REF!,1,MATCH((B758),#REF!,0)))),"Ссылка"),"")</f>
        <v/>
      </c>
    </row>
    <row r="759" spans="1:9" ht="50.1" customHeight="1">
      <c r="A759" s="11" t="str">
        <f>IFERROR(INDEX(ФОП!$A$20:$D$1000,MATCH(B759,ФОП!$C$20:$C$1000,0),2),"")</f>
        <v/>
      </c>
      <c r="B759" s="11"/>
      <c r="C759" s="2" t="str">
        <f>IFERROR(INDEX(ФОП!$C$30:$D$1000,MATCH(B759,ФОП!$C$30:$C$1000,0),2),"")</f>
        <v/>
      </c>
      <c r="D759" s="11"/>
      <c r="E759" s="2"/>
      <c r="F759" s="12"/>
      <c r="G759" s="13" t="str">
        <f>IF(IFERROR(INDEX(ФОП!$H$20:$H$1000,MATCH(B759,ФОП!$C$20:$C$1000,0),1),"")=0,"",IFERROR(INDEX(ФОП!$H$20:$H$1000,MATCH(B759,ФОП!$C$20:$C$1000,0),1),""))</f>
        <v/>
      </c>
      <c r="H759" s="11"/>
      <c r="I759" s="16" t="str">
        <f>IFERROR(HYPERLINK(Админка!$C$25&amp;"Категории!"&amp;ADDRESS(2,COLUMN(INDEX(#REF!,1,MATCH((B759),#REF!,0)))),"Ссылка"),"")</f>
        <v/>
      </c>
    </row>
    <row r="760" spans="1:9" ht="50.1" customHeight="1">
      <c r="A760" s="11" t="str">
        <f>IFERROR(INDEX(ФОП!$A$20:$D$1000,MATCH(B760,ФОП!$C$20:$C$1000,0),2),"")</f>
        <v/>
      </c>
      <c r="B760" s="11"/>
      <c r="C760" s="2" t="str">
        <f>IFERROR(INDEX(ФОП!$C$30:$D$1000,MATCH(B760,ФОП!$C$30:$C$1000,0),2),"")</f>
        <v/>
      </c>
      <c r="D760" s="11"/>
      <c r="E760" s="2"/>
      <c r="F760" s="12"/>
      <c r="G760" s="13" t="str">
        <f>IF(IFERROR(INDEX(ФОП!$H$20:$H$1000,MATCH(B760,ФОП!$C$20:$C$1000,0),1),"")=0,"",IFERROR(INDEX(ФОП!$H$20:$H$1000,MATCH(B760,ФОП!$C$20:$C$1000,0),1),""))</f>
        <v/>
      </c>
      <c r="H760" s="11"/>
      <c r="I760" s="16" t="str">
        <f>IFERROR(HYPERLINK(Админка!$C$25&amp;"Категории!"&amp;ADDRESS(2,COLUMN(INDEX(#REF!,1,MATCH((B760),#REF!,0)))),"Ссылка"),"")</f>
        <v/>
      </c>
    </row>
    <row r="761" spans="1:9" ht="50.1" customHeight="1">
      <c r="A761" s="11" t="str">
        <f>IFERROR(INDEX(ФОП!$A$20:$D$1000,MATCH(B761,ФОП!$C$20:$C$1000,0),2),"")</f>
        <v/>
      </c>
      <c r="B761" s="11"/>
      <c r="C761" s="2" t="str">
        <f>IFERROR(INDEX(ФОП!$C$30:$D$1000,MATCH(B761,ФОП!$C$30:$C$1000,0),2),"")</f>
        <v/>
      </c>
      <c r="D761" s="11"/>
      <c r="E761" s="2"/>
      <c r="F761" s="12"/>
      <c r="G761" s="13" t="str">
        <f>IF(IFERROR(INDEX(ФОП!$H$20:$H$1000,MATCH(B761,ФОП!$C$20:$C$1000,0),1),"")=0,"",IFERROR(INDEX(ФОП!$H$20:$H$1000,MATCH(B761,ФОП!$C$20:$C$1000,0),1),""))</f>
        <v/>
      </c>
      <c r="H761" s="11"/>
      <c r="I761" s="16" t="str">
        <f>IFERROR(HYPERLINK(Админка!$C$25&amp;"Категории!"&amp;ADDRESS(2,COLUMN(INDEX(#REF!,1,MATCH((B761),#REF!,0)))),"Ссылка"),"")</f>
        <v/>
      </c>
    </row>
    <row r="762" spans="1:9" ht="50.1" customHeight="1">
      <c r="A762" s="11" t="str">
        <f>IFERROR(INDEX(ФОП!$A$20:$D$1000,MATCH(B762,ФОП!$C$20:$C$1000,0),2),"")</f>
        <v/>
      </c>
      <c r="B762" s="11"/>
      <c r="C762" s="2" t="str">
        <f>IFERROR(INDEX(ФОП!$C$30:$D$1000,MATCH(B762,ФОП!$C$30:$C$1000,0),2),"")</f>
        <v/>
      </c>
      <c r="D762" s="11"/>
      <c r="E762" s="2"/>
      <c r="F762" s="12"/>
      <c r="G762" s="13" t="str">
        <f>IF(IFERROR(INDEX(ФОП!$H$20:$H$1000,MATCH(B762,ФОП!$C$20:$C$1000,0),1),"")=0,"",IFERROR(INDEX(ФОП!$H$20:$H$1000,MATCH(B762,ФОП!$C$20:$C$1000,0),1),""))</f>
        <v/>
      </c>
      <c r="H762" s="11"/>
      <c r="I762" s="16" t="str">
        <f>IFERROR(HYPERLINK(Админка!$C$25&amp;"Категории!"&amp;ADDRESS(2,COLUMN(INDEX(#REF!,1,MATCH((B762),#REF!,0)))),"Ссылка"),"")</f>
        <v/>
      </c>
    </row>
    <row r="763" spans="1:9" ht="50.1" customHeight="1">
      <c r="A763" s="11" t="str">
        <f>IFERROR(INDEX(ФОП!$A$20:$D$1000,MATCH(B763,ФОП!$C$20:$C$1000,0),2),"")</f>
        <v/>
      </c>
      <c r="B763" s="11"/>
      <c r="C763" s="2" t="str">
        <f>IFERROR(INDEX(ФОП!$C$30:$D$1000,MATCH(B763,ФОП!$C$30:$C$1000,0),2),"")</f>
        <v/>
      </c>
      <c r="D763" s="11"/>
      <c r="E763" s="2"/>
      <c r="F763" s="12"/>
      <c r="G763" s="13" t="str">
        <f>IF(IFERROR(INDEX(ФОП!$H$20:$H$1000,MATCH(B763,ФОП!$C$20:$C$1000,0),1),"")=0,"",IFERROR(INDEX(ФОП!$H$20:$H$1000,MATCH(B763,ФОП!$C$20:$C$1000,0),1),""))</f>
        <v/>
      </c>
      <c r="H763" s="11"/>
      <c r="I763" s="16" t="str">
        <f>IFERROR(HYPERLINK(Админка!$C$25&amp;"Категории!"&amp;ADDRESS(2,COLUMN(INDEX(#REF!,1,MATCH((B763),#REF!,0)))),"Ссылка"),"")</f>
        <v/>
      </c>
    </row>
    <row r="764" spans="1:9" ht="50.1" customHeight="1">
      <c r="A764" s="11" t="str">
        <f>IFERROR(INDEX(ФОП!$A$20:$D$1000,MATCH(B764,ФОП!$C$20:$C$1000,0),2),"")</f>
        <v/>
      </c>
      <c r="B764" s="11"/>
      <c r="C764" s="2" t="str">
        <f>IFERROR(INDEX(ФОП!$C$30:$D$1000,MATCH(B764,ФОП!$C$30:$C$1000,0),2),"")</f>
        <v/>
      </c>
      <c r="D764" s="11"/>
      <c r="E764" s="2"/>
      <c r="F764" s="12"/>
      <c r="G764" s="13" t="str">
        <f>IF(IFERROR(INDEX(ФОП!$H$20:$H$1000,MATCH(B764,ФОП!$C$20:$C$1000,0),1),"")=0,"",IFERROR(INDEX(ФОП!$H$20:$H$1000,MATCH(B764,ФОП!$C$20:$C$1000,0),1),""))</f>
        <v/>
      </c>
      <c r="H764" s="11"/>
      <c r="I764" s="16" t="str">
        <f>IFERROR(HYPERLINK(Админка!$C$25&amp;"Категории!"&amp;ADDRESS(2,COLUMN(INDEX(#REF!,1,MATCH((B764),#REF!,0)))),"Ссылка"),"")</f>
        <v/>
      </c>
    </row>
    <row r="765" spans="1:9" ht="50.1" customHeight="1">
      <c r="A765" s="11" t="str">
        <f>IFERROR(INDEX(ФОП!$A$20:$D$1000,MATCH(B765,ФОП!$C$20:$C$1000,0),2),"")</f>
        <v/>
      </c>
      <c r="B765" s="11"/>
      <c r="C765" s="2" t="str">
        <f>IFERROR(INDEX(ФОП!$C$30:$D$1000,MATCH(B765,ФОП!$C$30:$C$1000,0),2),"")</f>
        <v/>
      </c>
      <c r="D765" s="11"/>
      <c r="E765" s="2"/>
      <c r="F765" s="12"/>
      <c r="G765" s="13" t="str">
        <f>IF(IFERROR(INDEX(ФОП!$H$20:$H$1000,MATCH(B765,ФОП!$C$20:$C$1000,0),1),"")=0,"",IFERROR(INDEX(ФОП!$H$20:$H$1000,MATCH(B765,ФОП!$C$20:$C$1000,0),1),""))</f>
        <v/>
      </c>
      <c r="H765" s="11"/>
      <c r="I765" s="16" t="str">
        <f>IFERROR(HYPERLINK(Админка!$C$25&amp;"Категории!"&amp;ADDRESS(2,COLUMN(INDEX(#REF!,1,MATCH((B765),#REF!,0)))),"Ссылка"),"")</f>
        <v/>
      </c>
    </row>
    <row r="766" spans="1:9" ht="50.1" customHeight="1">
      <c r="A766" s="11" t="str">
        <f>IFERROR(INDEX(ФОП!$A$20:$D$1000,MATCH(B766,ФОП!$C$20:$C$1000,0),2),"")</f>
        <v/>
      </c>
      <c r="B766" s="11"/>
      <c r="C766" s="2" t="str">
        <f>IFERROR(INDEX(ФОП!$C$30:$D$1000,MATCH(B766,ФОП!$C$30:$C$1000,0),2),"")</f>
        <v/>
      </c>
      <c r="D766" s="11"/>
      <c r="E766" s="2"/>
      <c r="F766" s="12"/>
      <c r="G766" s="13" t="str">
        <f>IF(IFERROR(INDEX(ФОП!$H$20:$H$1000,MATCH(B766,ФОП!$C$20:$C$1000,0),1),"")=0,"",IFERROR(INDEX(ФОП!$H$20:$H$1000,MATCH(B766,ФОП!$C$20:$C$1000,0),1),""))</f>
        <v/>
      </c>
      <c r="H766" s="11"/>
      <c r="I766" s="16" t="str">
        <f>IFERROR(HYPERLINK(Админка!$C$25&amp;"Категории!"&amp;ADDRESS(2,COLUMN(INDEX(#REF!,1,MATCH((B766),#REF!,0)))),"Ссылка"),"")</f>
        <v/>
      </c>
    </row>
    <row r="767" spans="1:9" ht="50.1" customHeight="1">
      <c r="A767" s="11" t="str">
        <f>IFERROR(INDEX(ФОП!$A$20:$D$1000,MATCH(B767,ФОП!$C$20:$C$1000,0),2),"")</f>
        <v/>
      </c>
      <c r="B767" s="11"/>
      <c r="C767" s="2" t="str">
        <f>IFERROR(INDEX(ФОП!$C$30:$D$1000,MATCH(B767,ФОП!$C$30:$C$1000,0),2),"")</f>
        <v/>
      </c>
      <c r="D767" s="11"/>
      <c r="E767" s="2"/>
      <c r="F767" s="12"/>
      <c r="G767" s="13" t="str">
        <f>IF(IFERROR(INDEX(ФОП!$H$20:$H$1000,MATCH(B767,ФОП!$C$20:$C$1000,0),1),"")=0,"",IFERROR(INDEX(ФОП!$H$20:$H$1000,MATCH(B767,ФОП!$C$20:$C$1000,0),1),""))</f>
        <v/>
      </c>
      <c r="H767" s="11"/>
      <c r="I767" s="16" t="str">
        <f>IFERROR(HYPERLINK(Админка!$C$25&amp;"Категории!"&amp;ADDRESS(2,COLUMN(INDEX(#REF!,1,MATCH((B767),#REF!,0)))),"Ссылка"),"")</f>
        <v/>
      </c>
    </row>
    <row r="768" spans="1:9" ht="50.1" customHeight="1">
      <c r="A768" s="11" t="str">
        <f>IFERROR(INDEX(ФОП!$A$20:$D$1000,MATCH(B768,ФОП!$C$20:$C$1000,0),2),"")</f>
        <v/>
      </c>
      <c r="B768" s="11"/>
      <c r="C768" s="2" t="str">
        <f>IFERROR(INDEX(ФОП!$C$30:$D$1000,MATCH(B768,ФОП!$C$30:$C$1000,0),2),"")</f>
        <v/>
      </c>
      <c r="D768" s="11"/>
      <c r="E768" s="2"/>
      <c r="F768" s="12"/>
      <c r="G768" s="13" t="str">
        <f>IF(IFERROR(INDEX(ФОП!$H$20:$H$1000,MATCH(B768,ФОП!$C$20:$C$1000,0),1),"")=0,"",IFERROR(INDEX(ФОП!$H$20:$H$1000,MATCH(B768,ФОП!$C$20:$C$1000,0),1),""))</f>
        <v/>
      </c>
      <c r="H768" s="11"/>
      <c r="I768" s="16" t="str">
        <f>IFERROR(HYPERLINK(Админка!$C$25&amp;"Категории!"&amp;ADDRESS(2,COLUMN(INDEX(#REF!,1,MATCH((B768),#REF!,0)))),"Ссылка"),"")</f>
        <v/>
      </c>
    </row>
    <row r="769" spans="1:9" ht="50.1" customHeight="1">
      <c r="A769" s="11" t="str">
        <f>IFERROR(INDEX(ФОП!$A$20:$D$1000,MATCH(B769,ФОП!$C$20:$C$1000,0),2),"")</f>
        <v/>
      </c>
      <c r="B769" s="11"/>
      <c r="C769" s="2" t="str">
        <f>IFERROR(INDEX(ФОП!$C$30:$D$1000,MATCH(B769,ФОП!$C$30:$C$1000,0),2),"")</f>
        <v/>
      </c>
      <c r="D769" s="11"/>
      <c r="E769" s="2"/>
      <c r="F769" s="12"/>
      <c r="G769" s="13" t="str">
        <f>IF(IFERROR(INDEX(ФОП!$H$20:$H$1000,MATCH(B769,ФОП!$C$20:$C$1000,0),1),"")=0,"",IFERROR(INDEX(ФОП!$H$20:$H$1000,MATCH(B769,ФОП!$C$20:$C$1000,0),1),""))</f>
        <v/>
      </c>
      <c r="H769" s="11"/>
      <c r="I769" s="16" t="str">
        <f>IFERROR(HYPERLINK(Админка!$C$25&amp;"Категории!"&amp;ADDRESS(2,COLUMN(INDEX(#REF!,1,MATCH((B769),#REF!,0)))),"Ссылка"),"")</f>
        <v/>
      </c>
    </row>
    <row r="770" spans="1:9" ht="50.1" customHeight="1">
      <c r="A770" s="11" t="str">
        <f>IFERROR(INDEX(ФОП!$A$20:$D$1000,MATCH(B770,ФОП!$C$20:$C$1000,0),2),"")</f>
        <v/>
      </c>
      <c r="B770" s="11"/>
      <c r="C770" s="2" t="str">
        <f>IFERROR(INDEX(ФОП!$C$30:$D$1000,MATCH(B770,ФОП!$C$30:$C$1000,0),2),"")</f>
        <v/>
      </c>
      <c r="D770" s="11"/>
      <c r="E770" s="2"/>
      <c r="F770" s="12"/>
      <c r="G770" s="13" t="str">
        <f>IF(IFERROR(INDEX(ФОП!$H$20:$H$1000,MATCH(B770,ФОП!$C$20:$C$1000,0),1),"")=0,"",IFERROR(INDEX(ФОП!$H$20:$H$1000,MATCH(B770,ФОП!$C$20:$C$1000,0),1),""))</f>
        <v/>
      </c>
      <c r="H770" s="11"/>
      <c r="I770" s="16" t="str">
        <f>IFERROR(HYPERLINK(Админка!$C$25&amp;"Категории!"&amp;ADDRESS(2,COLUMN(INDEX(#REF!,1,MATCH((B770),#REF!,0)))),"Ссылка"),"")</f>
        <v/>
      </c>
    </row>
    <row r="771" spans="1:9" ht="50.1" customHeight="1">
      <c r="A771" s="11" t="str">
        <f>IFERROR(INDEX(ФОП!$A$20:$D$1000,MATCH(B771,ФОП!$C$20:$C$1000,0),2),"")</f>
        <v/>
      </c>
      <c r="B771" s="11"/>
      <c r="C771" s="2" t="str">
        <f>IFERROR(INDEX(ФОП!$C$30:$D$1000,MATCH(B771,ФОП!$C$30:$C$1000,0),2),"")</f>
        <v/>
      </c>
      <c r="D771" s="11"/>
      <c r="E771" s="2"/>
      <c r="F771" s="12"/>
      <c r="G771" s="13" t="str">
        <f>IF(IFERROR(INDEX(ФОП!$H$20:$H$1000,MATCH(B771,ФОП!$C$20:$C$1000,0),1),"")=0,"",IFERROR(INDEX(ФОП!$H$20:$H$1000,MATCH(B771,ФОП!$C$20:$C$1000,0),1),""))</f>
        <v/>
      </c>
      <c r="H771" s="11"/>
      <c r="I771" s="16" t="str">
        <f>IFERROR(HYPERLINK(Админка!$C$25&amp;"Категории!"&amp;ADDRESS(2,COLUMN(INDEX(#REF!,1,MATCH((B771),#REF!,0)))),"Ссылка"),"")</f>
        <v/>
      </c>
    </row>
    <row r="772" spans="1:9" ht="50.1" customHeight="1">
      <c r="A772" s="11" t="str">
        <f>IFERROR(INDEX(ФОП!$A$20:$D$1000,MATCH(B772,ФОП!$C$20:$C$1000,0),2),"")</f>
        <v/>
      </c>
      <c r="B772" s="11"/>
      <c r="C772" s="2" t="str">
        <f>IFERROR(INDEX(ФОП!$C$30:$D$1000,MATCH(B772,ФОП!$C$30:$C$1000,0),2),"")</f>
        <v/>
      </c>
      <c r="D772" s="11"/>
      <c r="E772" s="2"/>
      <c r="F772" s="12"/>
      <c r="G772" s="13" t="str">
        <f>IF(IFERROR(INDEX(ФОП!$H$20:$H$1000,MATCH(B772,ФОП!$C$20:$C$1000,0),1),"")=0,"",IFERROR(INDEX(ФОП!$H$20:$H$1000,MATCH(B772,ФОП!$C$20:$C$1000,0),1),""))</f>
        <v/>
      </c>
      <c r="H772" s="11"/>
      <c r="I772" s="16" t="str">
        <f>IFERROR(HYPERLINK(Админка!$C$25&amp;"Категории!"&amp;ADDRESS(2,COLUMN(INDEX(#REF!,1,MATCH((B772),#REF!,0)))),"Ссылка"),"")</f>
        <v/>
      </c>
    </row>
    <row r="773" spans="1:9" ht="50.1" customHeight="1">
      <c r="A773" s="11" t="str">
        <f>IFERROR(INDEX(ФОП!$A$20:$D$1000,MATCH(B773,ФОП!$C$20:$C$1000,0),2),"")</f>
        <v/>
      </c>
      <c r="B773" s="11"/>
      <c r="C773" s="2" t="str">
        <f>IFERROR(INDEX(ФОП!$C$30:$D$1000,MATCH(B773,ФОП!$C$30:$C$1000,0),2),"")</f>
        <v/>
      </c>
      <c r="D773" s="11"/>
      <c r="E773" s="2"/>
      <c r="F773" s="12"/>
      <c r="G773" s="13" t="str">
        <f>IF(IFERROR(INDEX(ФОП!$H$20:$H$1000,MATCH(B773,ФОП!$C$20:$C$1000,0),1),"")=0,"",IFERROR(INDEX(ФОП!$H$20:$H$1000,MATCH(B773,ФОП!$C$20:$C$1000,0),1),""))</f>
        <v/>
      </c>
      <c r="H773" s="11"/>
      <c r="I773" s="16" t="str">
        <f>IFERROR(HYPERLINK(Админка!$C$25&amp;"Категории!"&amp;ADDRESS(2,COLUMN(INDEX(#REF!,1,MATCH((B773),#REF!,0)))),"Ссылка"),"")</f>
        <v/>
      </c>
    </row>
    <row r="774" spans="1:9" ht="50.1" customHeight="1">
      <c r="A774" s="11" t="str">
        <f>IFERROR(INDEX(ФОП!$A$20:$D$1000,MATCH(B774,ФОП!$C$20:$C$1000,0),2),"")</f>
        <v/>
      </c>
      <c r="B774" s="11"/>
      <c r="C774" s="2" t="str">
        <f>IFERROR(INDEX(ФОП!$C$30:$D$1000,MATCH(B774,ФОП!$C$30:$C$1000,0),2),"")</f>
        <v/>
      </c>
      <c r="D774" s="11"/>
      <c r="E774" s="2"/>
      <c r="F774" s="12"/>
      <c r="G774" s="13" t="str">
        <f>IF(IFERROR(INDEX(ФОП!$H$20:$H$1000,MATCH(B774,ФОП!$C$20:$C$1000,0),1),"")=0,"",IFERROR(INDEX(ФОП!$H$20:$H$1000,MATCH(B774,ФОП!$C$20:$C$1000,0),1),""))</f>
        <v/>
      </c>
      <c r="H774" s="11"/>
      <c r="I774" s="16" t="str">
        <f>IFERROR(HYPERLINK(Админка!$C$25&amp;"Категории!"&amp;ADDRESS(2,COLUMN(INDEX(#REF!,1,MATCH((B774),#REF!,0)))),"Ссылка"),"")</f>
        <v/>
      </c>
    </row>
    <row r="775" spans="1:9" ht="50.1" customHeight="1">
      <c r="A775" s="11" t="str">
        <f>IFERROR(INDEX(ФОП!$A$20:$D$1000,MATCH(B775,ФОП!$C$20:$C$1000,0),2),"")</f>
        <v/>
      </c>
      <c r="B775" s="11"/>
      <c r="C775" s="2" t="str">
        <f>IFERROR(INDEX(ФОП!$C$30:$D$1000,MATCH(B775,ФОП!$C$30:$C$1000,0),2),"")</f>
        <v/>
      </c>
      <c r="D775" s="11"/>
      <c r="E775" s="2"/>
      <c r="F775" s="12"/>
      <c r="G775" s="13" t="str">
        <f>IF(IFERROR(INDEX(ФОП!$H$20:$H$1000,MATCH(B775,ФОП!$C$20:$C$1000,0),1),"")=0,"",IFERROR(INDEX(ФОП!$H$20:$H$1000,MATCH(B775,ФОП!$C$20:$C$1000,0),1),""))</f>
        <v/>
      </c>
      <c r="H775" s="11"/>
      <c r="I775" s="16" t="str">
        <f>IFERROR(HYPERLINK(Админка!$C$25&amp;"Категории!"&amp;ADDRESS(2,COLUMN(INDEX(#REF!,1,MATCH((B775),#REF!,0)))),"Ссылка"),"")</f>
        <v/>
      </c>
    </row>
    <row r="776" spans="1:9" ht="50.1" customHeight="1">
      <c r="A776" s="11" t="str">
        <f>IFERROR(INDEX(ФОП!$A$20:$D$1000,MATCH(B776,ФОП!$C$20:$C$1000,0),2),"")</f>
        <v/>
      </c>
      <c r="B776" s="11"/>
      <c r="C776" s="2" t="str">
        <f>IFERROR(INDEX(ФОП!$C$30:$D$1000,MATCH(B776,ФОП!$C$30:$C$1000,0),2),"")</f>
        <v/>
      </c>
      <c r="D776" s="11"/>
      <c r="E776" s="2"/>
      <c r="F776" s="12"/>
      <c r="G776" s="13" t="str">
        <f>IF(IFERROR(INDEX(ФОП!$H$20:$H$1000,MATCH(B776,ФОП!$C$20:$C$1000,0),1),"")=0,"",IFERROR(INDEX(ФОП!$H$20:$H$1000,MATCH(B776,ФОП!$C$20:$C$1000,0),1),""))</f>
        <v/>
      </c>
      <c r="H776" s="11"/>
      <c r="I776" s="16" t="str">
        <f>IFERROR(HYPERLINK(Админка!$C$25&amp;"Категории!"&amp;ADDRESS(2,COLUMN(INDEX(#REF!,1,MATCH((B776),#REF!,0)))),"Ссылка"),"")</f>
        <v/>
      </c>
    </row>
    <row r="777" spans="1:9" ht="50.1" customHeight="1">
      <c r="A777" s="11" t="str">
        <f>IFERROR(INDEX(ФОП!$A$20:$D$1000,MATCH(B777,ФОП!$C$20:$C$1000,0),2),"")</f>
        <v/>
      </c>
      <c r="B777" s="11"/>
      <c r="C777" s="2" t="str">
        <f>IFERROR(INDEX(ФОП!$C$30:$D$1000,MATCH(B777,ФОП!$C$30:$C$1000,0),2),"")</f>
        <v/>
      </c>
      <c r="D777" s="11"/>
      <c r="E777" s="2"/>
      <c r="F777" s="12"/>
      <c r="G777" s="13" t="str">
        <f>IF(IFERROR(INDEX(ФОП!$H$20:$H$1000,MATCH(B777,ФОП!$C$20:$C$1000,0),1),"")=0,"",IFERROR(INDEX(ФОП!$H$20:$H$1000,MATCH(B777,ФОП!$C$20:$C$1000,0),1),""))</f>
        <v/>
      </c>
      <c r="H777" s="11"/>
      <c r="I777" s="16" t="str">
        <f>IFERROR(HYPERLINK(Админка!$C$25&amp;"Категории!"&amp;ADDRESS(2,COLUMN(INDEX(#REF!,1,MATCH((B777),#REF!,0)))),"Ссылка"),"")</f>
        <v/>
      </c>
    </row>
    <row r="778" spans="1:9" ht="50.1" customHeight="1">
      <c r="A778" s="11" t="str">
        <f>IFERROR(INDEX(ФОП!$A$20:$D$1000,MATCH(B778,ФОП!$C$20:$C$1000,0),2),"")</f>
        <v/>
      </c>
      <c r="B778" s="11"/>
      <c r="C778" s="2" t="str">
        <f>IFERROR(INDEX(ФОП!$C$30:$D$1000,MATCH(B778,ФОП!$C$30:$C$1000,0),2),"")</f>
        <v/>
      </c>
      <c r="D778" s="11"/>
      <c r="E778" s="2"/>
      <c r="F778" s="12"/>
      <c r="G778" s="13" t="str">
        <f>IF(IFERROR(INDEX(ФОП!$H$20:$H$1000,MATCH(B778,ФОП!$C$20:$C$1000,0),1),"")=0,"",IFERROR(INDEX(ФОП!$H$20:$H$1000,MATCH(B778,ФОП!$C$20:$C$1000,0),1),""))</f>
        <v/>
      </c>
      <c r="H778" s="11"/>
      <c r="I778" s="16" t="str">
        <f>IFERROR(HYPERLINK(Админка!$C$25&amp;"Категории!"&amp;ADDRESS(2,COLUMN(INDEX(#REF!,1,MATCH((B778),#REF!,0)))),"Ссылка"),"")</f>
        <v/>
      </c>
    </row>
    <row r="779" spans="1:9" ht="50.1" customHeight="1">
      <c r="A779" s="11" t="str">
        <f>IFERROR(INDEX(ФОП!$A$20:$D$1000,MATCH(B779,ФОП!$C$20:$C$1000,0),2),"")</f>
        <v/>
      </c>
      <c r="B779" s="11"/>
      <c r="C779" s="2" t="str">
        <f>IFERROR(INDEX(ФОП!$C$30:$D$1000,MATCH(B779,ФОП!$C$30:$C$1000,0),2),"")</f>
        <v/>
      </c>
      <c r="D779" s="11"/>
      <c r="E779" s="2"/>
      <c r="F779" s="12"/>
      <c r="G779" s="13" t="str">
        <f>IF(IFERROR(INDEX(ФОП!$H$20:$H$1000,MATCH(B779,ФОП!$C$20:$C$1000,0),1),"")=0,"",IFERROR(INDEX(ФОП!$H$20:$H$1000,MATCH(B779,ФОП!$C$20:$C$1000,0),1),""))</f>
        <v/>
      </c>
      <c r="H779" s="11"/>
      <c r="I779" s="16" t="str">
        <f>IFERROR(HYPERLINK(Админка!$C$25&amp;"Категории!"&amp;ADDRESS(2,COLUMN(INDEX(#REF!,1,MATCH((B779),#REF!,0)))),"Ссылка"),"")</f>
        <v/>
      </c>
    </row>
    <row r="780" spans="1:9" ht="50.1" customHeight="1">
      <c r="A780" s="11" t="str">
        <f>IFERROR(INDEX(ФОП!$A$20:$D$1000,MATCH(B780,ФОП!$C$20:$C$1000,0),2),"")</f>
        <v/>
      </c>
      <c r="B780" s="11"/>
      <c r="C780" s="2" t="str">
        <f>IFERROR(INDEX(ФОП!$C$30:$D$1000,MATCH(B780,ФОП!$C$30:$C$1000,0),2),"")</f>
        <v/>
      </c>
      <c r="D780" s="11"/>
      <c r="E780" s="2"/>
      <c r="F780" s="12"/>
      <c r="G780" s="13" t="str">
        <f>IF(IFERROR(INDEX(ФОП!$H$20:$H$1000,MATCH(B780,ФОП!$C$20:$C$1000,0),1),"")=0,"",IFERROR(INDEX(ФОП!$H$20:$H$1000,MATCH(B780,ФОП!$C$20:$C$1000,0),1),""))</f>
        <v/>
      </c>
      <c r="H780" s="11"/>
      <c r="I780" s="16" t="str">
        <f>IFERROR(HYPERLINK(Админка!$C$25&amp;"Категории!"&amp;ADDRESS(2,COLUMN(INDEX(#REF!,1,MATCH((B780),#REF!,0)))),"Ссылка"),"")</f>
        <v/>
      </c>
    </row>
    <row r="781" spans="1:9" ht="50.1" customHeight="1">
      <c r="A781" s="11" t="str">
        <f>IFERROR(INDEX(ФОП!$A$20:$D$1000,MATCH(B781,ФОП!$C$20:$C$1000,0),2),"")</f>
        <v/>
      </c>
      <c r="B781" s="11"/>
      <c r="C781" s="2" t="str">
        <f>IFERROR(INDEX(ФОП!$C$30:$D$1000,MATCH(B781,ФОП!$C$30:$C$1000,0),2),"")</f>
        <v/>
      </c>
      <c r="D781" s="11"/>
      <c r="E781" s="2"/>
      <c r="F781" s="12"/>
      <c r="G781" s="13" t="str">
        <f>IF(IFERROR(INDEX(ФОП!$H$20:$H$1000,MATCH(B781,ФОП!$C$20:$C$1000,0),1),"")=0,"",IFERROR(INDEX(ФОП!$H$20:$H$1000,MATCH(B781,ФОП!$C$20:$C$1000,0),1),""))</f>
        <v/>
      </c>
      <c r="H781" s="11"/>
      <c r="I781" s="16" t="str">
        <f>IFERROR(HYPERLINK(Админка!$C$25&amp;"Категории!"&amp;ADDRESS(2,COLUMN(INDEX(#REF!,1,MATCH((B781),#REF!,0)))),"Ссылка"),"")</f>
        <v/>
      </c>
    </row>
    <row r="782" spans="1:9" ht="50.1" customHeight="1">
      <c r="A782" s="11" t="str">
        <f>IFERROR(INDEX(ФОП!$A$20:$D$1000,MATCH(B782,ФОП!$C$20:$C$1000,0),2),"")</f>
        <v/>
      </c>
      <c r="B782" s="11"/>
      <c r="C782" s="2" t="str">
        <f>IFERROR(INDEX(ФОП!$C$30:$D$1000,MATCH(B782,ФОП!$C$30:$C$1000,0),2),"")</f>
        <v/>
      </c>
      <c r="D782" s="11"/>
      <c r="E782" s="2"/>
      <c r="F782" s="12"/>
      <c r="G782" s="13" t="str">
        <f>IF(IFERROR(INDEX(ФОП!$H$20:$H$1000,MATCH(B782,ФОП!$C$20:$C$1000,0),1),"")=0,"",IFERROR(INDEX(ФОП!$H$20:$H$1000,MATCH(B782,ФОП!$C$20:$C$1000,0),1),""))</f>
        <v/>
      </c>
      <c r="H782" s="11"/>
      <c r="I782" s="16" t="str">
        <f>IFERROR(HYPERLINK(Админка!$C$25&amp;"Категории!"&amp;ADDRESS(2,COLUMN(INDEX(#REF!,1,MATCH((B782),#REF!,0)))),"Ссылка"),"")</f>
        <v/>
      </c>
    </row>
    <row r="783" spans="1:9" ht="50.1" customHeight="1">
      <c r="A783" s="11" t="str">
        <f>IFERROR(INDEX(ФОП!$A$20:$D$1000,MATCH(B783,ФОП!$C$20:$C$1000,0),2),"")</f>
        <v/>
      </c>
      <c r="B783" s="11"/>
      <c r="C783" s="2" t="str">
        <f>IFERROR(INDEX(ФОП!$C$30:$D$1000,MATCH(B783,ФОП!$C$30:$C$1000,0),2),"")</f>
        <v/>
      </c>
      <c r="D783" s="11"/>
      <c r="E783" s="2"/>
      <c r="F783" s="12"/>
      <c r="G783" s="13" t="str">
        <f>IF(IFERROR(INDEX(ФОП!$H$20:$H$1000,MATCH(B783,ФОП!$C$20:$C$1000,0),1),"")=0,"",IFERROR(INDEX(ФОП!$H$20:$H$1000,MATCH(B783,ФОП!$C$20:$C$1000,0),1),""))</f>
        <v/>
      </c>
      <c r="H783" s="11"/>
      <c r="I783" s="16" t="str">
        <f>IFERROR(HYPERLINK(Админка!$C$25&amp;"Категории!"&amp;ADDRESS(2,COLUMN(INDEX(#REF!,1,MATCH((B783),#REF!,0)))),"Ссылка"),"")</f>
        <v/>
      </c>
    </row>
    <row r="784" spans="1:9" ht="50.1" customHeight="1">
      <c r="A784" s="11" t="str">
        <f>IFERROR(INDEX(ФОП!$A$20:$D$1000,MATCH(B784,ФОП!$C$20:$C$1000,0),2),"")</f>
        <v/>
      </c>
      <c r="B784" s="11"/>
      <c r="C784" s="2" t="str">
        <f>IFERROR(INDEX(ФОП!$C$30:$D$1000,MATCH(B784,ФОП!$C$30:$C$1000,0),2),"")</f>
        <v/>
      </c>
      <c r="D784" s="11"/>
      <c r="E784" s="2"/>
      <c r="F784" s="12"/>
      <c r="G784" s="13" t="str">
        <f>IF(IFERROR(INDEX(ФОП!$H$20:$H$1000,MATCH(B784,ФОП!$C$20:$C$1000,0),1),"")=0,"",IFERROR(INDEX(ФОП!$H$20:$H$1000,MATCH(B784,ФОП!$C$20:$C$1000,0),1),""))</f>
        <v/>
      </c>
      <c r="H784" s="11"/>
      <c r="I784" s="16" t="str">
        <f>IFERROR(HYPERLINK(Админка!$C$25&amp;"Категории!"&amp;ADDRESS(2,COLUMN(INDEX(#REF!,1,MATCH((B784),#REF!,0)))),"Ссылка"),"")</f>
        <v/>
      </c>
    </row>
    <row r="785" spans="1:9" ht="50.1" customHeight="1">
      <c r="A785" s="11" t="str">
        <f>IFERROR(INDEX(ФОП!$A$20:$D$1000,MATCH(B785,ФОП!$C$20:$C$1000,0),2),"")</f>
        <v/>
      </c>
      <c r="B785" s="11"/>
      <c r="C785" s="2" t="str">
        <f>IFERROR(INDEX(ФОП!$C$30:$D$1000,MATCH(B785,ФОП!$C$30:$C$1000,0),2),"")</f>
        <v/>
      </c>
      <c r="D785" s="11"/>
      <c r="E785" s="2"/>
      <c r="F785" s="12"/>
      <c r="G785" s="13" t="str">
        <f>IF(IFERROR(INDEX(ФОП!$H$20:$H$1000,MATCH(B785,ФОП!$C$20:$C$1000,0),1),"")=0,"",IFERROR(INDEX(ФОП!$H$20:$H$1000,MATCH(B785,ФОП!$C$20:$C$1000,0),1),""))</f>
        <v/>
      </c>
      <c r="H785" s="11"/>
      <c r="I785" s="16" t="str">
        <f>IFERROR(HYPERLINK(Админка!$C$25&amp;"Категории!"&amp;ADDRESS(2,COLUMN(INDEX(#REF!,1,MATCH((B785),#REF!,0)))),"Ссылка"),"")</f>
        <v/>
      </c>
    </row>
    <row r="786" spans="1:9" ht="50.1" customHeight="1">
      <c r="A786" s="11" t="str">
        <f>IFERROR(INDEX(ФОП!$A$20:$D$1000,MATCH(B786,ФОП!$C$20:$C$1000,0),2),"")</f>
        <v/>
      </c>
      <c r="B786" s="11"/>
      <c r="C786" s="2" t="str">
        <f>IFERROR(INDEX(ФОП!$C$30:$D$1000,MATCH(B786,ФОП!$C$30:$C$1000,0),2),"")</f>
        <v/>
      </c>
      <c r="D786" s="11"/>
      <c r="E786" s="2"/>
      <c r="F786" s="12"/>
      <c r="G786" s="13" t="str">
        <f>IF(IFERROR(INDEX(ФОП!$H$20:$H$1000,MATCH(B786,ФОП!$C$20:$C$1000,0),1),"")=0,"",IFERROR(INDEX(ФОП!$H$20:$H$1000,MATCH(B786,ФОП!$C$20:$C$1000,0),1),""))</f>
        <v/>
      </c>
      <c r="H786" s="11"/>
      <c r="I786" s="16" t="str">
        <f>IFERROR(HYPERLINK(Админка!$C$25&amp;"Категории!"&amp;ADDRESS(2,COLUMN(INDEX(#REF!,1,MATCH((B786),#REF!,0)))),"Ссылка"),"")</f>
        <v/>
      </c>
    </row>
    <row r="787" spans="1:9" ht="50.1" customHeight="1">
      <c r="A787" s="11" t="str">
        <f>IFERROR(INDEX(ФОП!$A$20:$D$1000,MATCH(B787,ФОП!$C$20:$C$1000,0),2),"")</f>
        <v/>
      </c>
      <c r="B787" s="11"/>
      <c r="C787" s="2" t="str">
        <f>IFERROR(INDEX(ФОП!$C$30:$D$1000,MATCH(B787,ФОП!$C$30:$C$1000,0),2),"")</f>
        <v/>
      </c>
      <c r="D787" s="11"/>
      <c r="E787" s="2"/>
      <c r="F787" s="12"/>
      <c r="G787" s="13" t="str">
        <f>IF(IFERROR(INDEX(ФОП!$H$20:$H$1000,MATCH(B787,ФОП!$C$20:$C$1000,0),1),"")=0,"",IFERROR(INDEX(ФОП!$H$20:$H$1000,MATCH(B787,ФОП!$C$20:$C$1000,0),1),""))</f>
        <v/>
      </c>
      <c r="H787" s="11"/>
      <c r="I787" s="16" t="str">
        <f>IFERROR(HYPERLINK(Админка!$C$25&amp;"Категории!"&amp;ADDRESS(2,COLUMN(INDEX(#REF!,1,MATCH((B787),#REF!,0)))),"Ссылка"),"")</f>
        <v/>
      </c>
    </row>
    <row r="788" spans="1:9" ht="50.1" customHeight="1">
      <c r="A788" s="11" t="str">
        <f>IFERROR(INDEX(ФОП!$A$20:$D$1000,MATCH(B788,ФОП!$C$20:$C$1000,0),2),"")</f>
        <v/>
      </c>
      <c r="B788" s="11"/>
      <c r="C788" s="2" t="str">
        <f>IFERROR(INDEX(ФОП!$C$30:$D$1000,MATCH(B788,ФОП!$C$30:$C$1000,0),2),"")</f>
        <v/>
      </c>
      <c r="D788" s="11"/>
      <c r="E788" s="2"/>
      <c r="F788" s="12"/>
      <c r="G788" s="13" t="str">
        <f>IF(IFERROR(INDEX(ФОП!$H$20:$H$1000,MATCH(B788,ФОП!$C$20:$C$1000,0),1),"")=0,"",IFERROR(INDEX(ФОП!$H$20:$H$1000,MATCH(B788,ФОП!$C$20:$C$1000,0),1),""))</f>
        <v/>
      </c>
      <c r="H788" s="11"/>
      <c r="I788" s="16" t="str">
        <f>IFERROR(HYPERLINK(Админка!$C$25&amp;"Категории!"&amp;ADDRESS(2,COLUMN(INDEX(#REF!,1,MATCH((B788),#REF!,0)))),"Ссылка"),"")</f>
        <v/>
      </c>
    </row>
    <row r="789" spans="1:9" ht="50.1" customHeight="1">
      <c r="A789" s="11" t="str">
        <f>IFERROR(INDEX(ФОП!$A$20:$D$1000,MATCH(B789,ФОП!$C$20:$C$1000,0),2),"")</f>
        <v/>
      </c>
      <c r="B789" s="11"/>
      <c r="C789" s="2" t="str">
        <f>IFERROR(INDEX(ФОП!$C$30:$D$1000,MATCH(B789,ФОП!$C$30:$C$1000,0),2),"")</f>
        <v/>
      </c>
      <c r="D789" s="11"/>
      <c r="E789" s="2"/>
      <c r="F789" s="12"/>
      <c r="G789" s="13" t="str">
        <f>IF(IFERROR(INDEX(ФОП!$H$20:$H$1000,MATCH(B789,ФОП!$C$20:$C$1000,0),1),"")=0,"",IFERROR(INDEX(ФОП!$H$20:$H$1000,MATCH(B789,ФОП!$C$20:$C$1000,0),1),""))</f>
        <v/>
      </c>
      <c r="H789" s="11"/>
      <c r="I789" s="16" t="str">
        <f>IFERROR(HYPERLINK(Админка!$C$25&amp;"Категории!"&amp;ADDRESS(2,COLUMN(INDEX(#REF!,1,MATCH((B789),#REF!,0)))),"Ссылка"),"")</f>
        <v/>
      </c>
    </row>
    <row r="790" spans="1:9" ht="50.1" customHeight="1">
      <c r="A790" s="11" t="str">
        <f>IFERROR(INDEX(ФОП!$A$20:$D$1000,MATCH(B790,ФОП!$C$20:$C$1000,0),2),"")</f>
        <v/>
      </c>
      <c r="B790" s="11"/>
      <c r="C790" s="2" t="str">
        <f>IFERROR(INDEX(ФОП!$C$30:$D$1000,MATCH(B790,ФОП!$C$30:$C$1000,0),2),"")</f>
        <v/>
      </c>
      <c r="D790" s="11"/>
      <c r="E790" s="2"/>
      <c r="F790" s="12"/>
      <c r="G790" s="13" t="str">
        <f>IF(IFERROR(INDEX(ФОП!$H$20:$H$1000,MATCH(B790,ФОП!$C$20:$C$1000,0),1),"")=0,"",IFERROR(INDEX(ФОП!$H$20:$H$1000,MATCH(B790,ФОП!$C$20:$C$1000,0),1),""))</f>
        <v/>
      </c>
      <c r="H790" s="11"/>
      <c r="I790" s="16" t="str">
        <f>IFERROR(HYPERLINK(Админка!$C$25&amp;"Категории!"&amp;ADDRESS(2,COLUMN(INDEX(#REF!,1,MATCH((B790),#REF!,0)))),"Ссылка"),"")</f>
        <v/>
      </c>
    </row>
    <row r="791" spans="1:9" ht="50.1" customHeight="1">
      <c r="A791" s="11" t="str">
        <f>IFERROR(INDEX(ФОП!$A$20:$D$1000,MATCH(B791,ФОП!$C$20:$C$1000,0),2),"")</f>
        <v/>
      </c>
      <c r="B791" s="11"/>
      <c r="C791" s="2" t="str">
        <f>IFERROR(INDEX(ФОП!$C$30:$D$1000,MATCH(B791,ФОП!$C$30:$C$1000,0),2),"")</f>
        <v/>
      </c>
      <c r="D791" s="11"/>
      <c r="E791" s="2"/>
      <c r="F791" s="12"/>
      <c r="G791" s="13" t="str">
        <f>IF(IFERROR(INDEX(ФОП!$H$20:$H$1000,MATCH(B791,ФОП!$C$20:$C$1000,0),1),"")=0,"",IFERROR(INDEX(ФОП!$H$20:$H$1000,MATCH(B791,ФОП!$C$20:$C$1000,0),1),""))</f>
        <v/>
      </c>
      <c r="H791" s="11"/>
      <c r="I791" s="16" t="str">
        <f>IFERROR(HYPERLINK(Админка!$C$25&amp;"Категории!"&amp;ADDRESS(2,COLUMN(INDEX(#REF!,1,MATCH((B791),#REF!,0)))),"Ссылка"),"")</f>
        <v/>
      </c>
    </row>
    <row r="792" spans="1:9" ht="50.1" customHeight="1">
      <c r="A792" s="11" t="str">
        <f>IFERROR(INDEX(ФОП!$A$20:$D$1000,MATCH(B792,ФОП!$C$20:$C$1000,0),2),"")</f>
        <v/>
      </c>
      <c r="B792" s="11"/>
      <c r="C792" s="2" t="str">
        <f>IFERROR(INDEX(ФОП!$C$30:$D$1000,MATCH(B792,ФОП!$C$30:$C$1000,0),2),"")</f>
        <v/>
      </c>
      <c r="D792" s="11"/>
      <c r="E792" s="2"/>
      <c r="F792" s="12"/>
      <c r="G792" s="13" t="str">
        <f>IF(IFERROR(INDEX(ФОП!$H$20:$H$1000,MATCH(B792,ФОП!$C$20:$C$1000,0),1),"")=0,"",IFERROR(INDEX(ФОП!$H$20:$H$1000,MATCH(B792,ФОП!$C$20:$C$1000,0),1),""))</f>
        <v/>
      </c>
      <c r="H792" s="11"/>
      <c r="I792" s="16" t="str">
        <f>IFERROR(HYPERLINK(Админка!$C$25&amp;"Категории!"&amp;ADDRESS(2,COLUMN(INDEX(#REF!,1,MATCH((B792),#REF!,0)))),"Ссылка"),"")</f>
        <v/>
      </c>
    </row>
    <row r="793" spans="1:9" ht="50.1" customHeight="1">
      <c r="A793" s="11" t="str">
        <f>IFERROR(INDEX(ФОП!$A$20:$D$1000,MATCH(B793,ФОП!$C$20:$C$1000,0),2),"")</f>
        <v/>
      </c>
      <c r="B793" s="11"/>
      <c r="C793" s="2" t="str">
        <f>IFERROR(INDEX(ФОП!$C$30:$D$1000,MATCH(B793,ФОП!$C$30:$C$1000,0),2),"")</f>
        <v/>
      </c>
      <c r="D793" s="11"/>
      <c r="E793" s="2"/>
      <c r="F793" s="12"/>
      <c r="G793" s="13" t="str">
        <f>IF(IFERROR(INDEX(ФОП!$H$20:$H$1000,MATCH(B793,ФОП!$C$20:$C$1000,0),1),"")=0,"",IFERROR(INDEX(ФОП!$H$20:$H$1000,MATCH(B793,ФОП!$C$20:$C$1000,0),1),""))</f>
        <v/>
      </c>
      <c r="H793" s="11"/>
      <c r="I793" s="16" t="str">
        <f>IFERROR(HYPERLINK(Админка!$C$25&amp;"Категории!"&amp;ADDRESS(2,COLUMN(INDEX(#REF!,1,MATCH((B793),#REF!,0)))),"Ссылка"),"")</f>
        <v/>
      </c>
    </row>
    <row r="794" spans="1:9" ht="50.1" customHeight="1">
      <c r="A794" s="11" t="str">
        <f>IFERROR(INDEX(ФОП!$A$20:$D$1000,MATCH(B794,ФОП!$C$20:$C$1000,0),2),"")</f>
        <v/>
      </c>
      <c r="B794" s="11"/>
      <c r="C794" s="2" t="str">
        <f>IFERROR(INDEX(ФОП!$C$30:$D$1000,MATCH(B794,ФОП!$C$30:$C$1000,0),2),"")</f>
        <v/>
      </c>
      <c r="D794" s="11"/>
      <c r="E794" s="2"/>
      <c r="F794" s="12"/>
      <c r="G794" s="13" t="str">
        <f>IF(IFERROR(INDEX(ФОП!$H$20:$H$1000,MATCH(B794,ФОП!$C$20:$C$1000,0),1),"")=0,"",IFERROR(INDEX(ФОП!$H$20:$H$1000,MATCH(B794,ФОП!$C$20:$C$1000,0),1),""))</f>
        <v/>
      </c>
      <c r="H794" s="11"/>
      <c r="I794" s="16" t="str">
        <f>IFERROR(HYPERLINK(Админка!$C$25&amp;"Категории!"&amp;ADDRESS(2,COLUMN(INDEX(#REF!,1,MATCH((B794),#REF!,0)))),"Ссылка"),"")</f>
        <v/>
      </c>
    </row>
    <row r="795" spans="1:9" ht="50.1" customHeight="1">
      <c r="A795" s="11" t="str">
        <f>IFERROR(INDEX(ФОП!$A$20:$D$1000,MATCH(B795,ФОП!$C$20:$C$1000,0),2),"")</f>
        <v/>
      </c>
      <c r="B795" s="11"/>
      <c r="C795" s="2" t="str">
        <f>IFERROR(INDEX(ФОП!$C$30:$D$1000,MATCH(B795,ФОП!$C$30:$C$1000,0),2),"")</f>
        <v/>
      </c>
      <c r="D795" s="11"/>
      <c r="E795" s="2"/>
      <c r="F795" s="12"/>
      <c r="G795" s="13" t="str">
        <f>IF(IFERROR(INDEX(ФОП!$H$20:$H$1000,MATCH(B795,ФОП!$C$20:$C$1000,0),1),"")=0,"",IFERROR(INDEX(ФОП!$H$20:$H$1000,MATCH(B795,ФОП!$C$20:$C$1000,0),1),""))</f>
        <v/>
      </c>
      <c r="H795" s="11"/>
      <c r="I795" s="16" t="str">
        <f>IFERROR(HYPERLINK(Админка!$C$25&amp;"Категории!"&amp;ADDRESS(2,COLUMN(INDEX(#REF!,1,MATCH((B795),#REF!,0)))),"Ссылка"),"")</f>
        <v/>
      </c>
    </row>
    <row r="796" spans="1:9" ht="50.1" customHeight="1">
      <c r="A796" s="11" t="str">
        <f>IFERROR(INDEX(ФОП!$A$20:$D$1000,MATCH(B796,ФОП!$C$20:$C$1000,0),2),"")</f>
        <v/>
      </c>
      <c r="B796" s="11"/>
      <c r="C796" s="2" t="str">
        <f>IFERROR(INDEX(ФОП!$C$30:$D$1000,MATCH(B796,ФОП!$C$30:$C$1000,0),2),"")</f>
        <v/>
      </c>
      <c r="D796" s="11"/>
      <c r="E796" s="2"/>
      <c r="F796" s="12"/>
      <c r="G796" s="13" t="str">
        <f>IF(IFERROR(INDEX(ФОП!$H$20:$H$1000,MATCH(B796,ФОП!$C$20:$C$1000,0),1),"")=0,"",IFERROR(INDEX(ФОП!$H$20:$H$1000,MATCH(B796,ФОП!$C$20:$C$1000,0),1),""))</f>
        <v/>
      </c>
      <c r="H796" s="11"/>
      <c r="I796" s="16" t="str">
        <f>IFERROR(HYPERLINK(Админка!$C$25&amp;"Категории!"&amp;ADDRESS(2,COLUMN(INDEX(#REF!,1,MATCH((B796),#REF!,0)))),"Ссылка"),"")</f>
        <v/>
      </c>
    </row>
    <row r="797" spans="1:9" ht="50.1" customHeight="1">
      <c r="A797" s="11" t="str">
        <f>IFERROR(INDEX(ФОП!$A$20:$D$1000,MATCH(B797,ФОП!$C$20:$C$1000,0),2),"")</f>
        <v/>
      </c>
      <c r="B797" s="11"/>
      <c r="C797" s="2" t="str">
        <f>IFERROR(INDEX(ФОП!$C$30:$D$1000,MATCH(B797,ФОП!$C$30:$C$1000,0),2),"")</f>
        <v/>
      </c>
      <c r="D797" s="11"/>
      <c r="E797" s="2"/>
      <c r="F797" s="12"/>
      <c r="G797" s="13" t="str">
        <f>IF(IFERROR(INDEX(ФОП!$H$20:$H$1000,MATCH(B797,ФОП!$C$20:$C$1000,0),1),"")=0,"",IFERROR(INDEX(ФОП!$H$20:$H$1000,MATCH(B797,ФОП!$C$20:$C$1000,0),1),""))</f>
        <v/>
      </c>
      <c r="H797" s="11"/>
      <c r="I797" s="16" t="str">
        <f>IFERROR(HYPERLINK(Админка!$C$25&amp;"Категории!"&amp;ADDRESS(2,COLUMN(INDEX(#REF!,1,MATCH((B797),#REF!,0)))),"Ссылка"),"")</f>
        <v/>
      </c>
    </row>
    <row r="798" spans="1:9" ht="50.1" customHeight="1">
      <c r="A798" s="11" t="str">
        <f>IFERROR(INDEX(ФОП!$A$20:$D$1000,MATCH(B798,ФОП!$C$20:$C$1000,0),2),"")</f>
        <v/>
      </c>
      <c r="B798" s="11"/>
      <c r="C798" s="2" t="str">
        <f>IFERROR(INDEX(ФОП!$C$30:$D$1000,MATCH(B798,ФОП!$C$30:$C$1000,0),2),"")</f>
        <v/>
      </c>
      <c r="D798" s="11"/>
      <c r="E798" s="2"/>
      <c r="F798" s="12"/>
      <c r="G798" s="13" t="str">
        <f>IF(IFERROR(INDEX(ФОП!$H$20:$H$1000,MATCH(B798,ФОП!$C$20:$C$1000,0),1),"")=0,"",IFERROR(INDEX(ФОП!$H$20:$H$1000,MATCH(B798,ФОП!$C$20:$C$1000,0),1),""))</f>
        <v/>
      </c>
      <c r="H798" s="11"/>
      <c r="I798" s="16" t="str">
        <f>IFERROR(HYPERLINK(Админка!$C$25&amp;"Категории!"&amp;ADDRESS(2,COLUMN(INDEX(#REF!,1,MATCH((B798),#REF!,0)))),"Ссылка"),"")</f>
        <v/>
      </c>
    </row>
    <row r="799" spans="1:9" ht="50.1" customHeight="1">
      <c r="A799" s="11" t="str">
        <f>IFERROR(INDEX(ФОП!$A$20:$D$1000,MATCH(B799,ФОП!$C$20:$C$1000,0),2),"")</f>
        <v/>
      </c>
      <c r="B799" s="11"/>
      <c r="C799" s="2" t="str">
        <f>IFERROR(INDEX(ФОП!$C$30:$D$1000,MATCH(B799,ФОП!$C$30:$C$1000,0),2),"")</f>
        <v/>
      </c>
      <c r="D799" s="11"/>
      <c r="E799" s="2"/>
      <c r="F799" s="12"/>
      <c r="G799" s="13" t="str">
        <f>IF(IFERROR(INDEX(ФОП!$H$20:$H$1000,MATCH(B799,ФОП!$C$20:$C$1000,0),1),"")=0,"",IFERROR(INDEX(ФОП!$H$20:$H$1000,MATCH(B799,ФОП!$C$20:$C$1000,0),1),""))</f>
        <v/>
      </c>
      <c r="H799" s="11"/>
      <c r="I799" s="16" t="str">
        <f>IFERROR(HYPERLINK(Админка!$C$25&amp;"Категории!"&amp;ADDRESS(2,COLUMN(INDEX(#REF!,1,MATCH((B799),#REF!,0)))),"Ссылка"),"")</f>
        <v/>
      </c>
    </row>
    <row r="800" spans="1:9" ht="50.1" customHeight="1">
      <c r="A800" s="11" t="str">
        <f>IFERROR(INDEX(ФОП!$A$20:$D$1000,MATCH(B800,ФОП!$C$20:$C$1000,0),2),"")</f>
        <v/>
      </c>
      <c r="B800" s="11"/>
      <c r="C800" s="2" t="str">
        <f>IFERROR(INDEX(ФОП!$C$30:$D$1000,MATCH(B800,ФОП!$C$30:$C$1000,0),2),"")</f>
        <v/>
      </c>
      <c r="D800" s="11"/>
      <c r="E800" s="2"/>
      <c r="F800" s="12"/>
      <c r="G800" s="13" t="str">
        <f>IF(IFERROR(INDEX(ФОП!$H$20:$H$1000,MATCH(B800,ФОП!$C$20:$C$1000,0),1),"")=0,"",IFERROR(INDEX(ФОП!$H$20:$H$1000,MATCH(B800,ФОП!$C$20:$C$1000,0),1),""))</f>
        <v/>
      </c>
      <c r="H800" s="11"/>
      <c r="I800" s="16" t="str">
        <f>IFERROR(HYPERLINK(Админка!$C$25&amp;"Категории!"&amp;ADDRESS(2,COLUMN(INDEX(#REF!,1,MATCH((B800),#REF!,0)))),"Ссылка"),"")</f>
        <v/>
      </c>
    </row>
    <row r="801" spans="1:9" ht="50.1" customHeight="1">
      <c r="A801" s="11" t="str">
        <f>IFERROR(INDEX(ФОП!$A$20:$D$1000,MATCH(B801,ФОП!$C$20:$C$1000,0),2),"")</f>
        <v/>
      </c>
      <c r="B801" s="11"/>
      <c r="C801" s="2" t="str">
        <f>IFERROR(INDEX(ФОП!$C$30:$D$1000,MATCH(B801,ФОП!$C$30:$C$1000,0),2),"")</f>
        <v/>
      </c>
      <c r="D801" s="11"/>
      <c r="E801" s="2"/>
      <c r="F801" s="12"/>
      <c r="G801" s="13" t="str">
        <f>IF(IFERROR(INDEX(ФОП!$H$20:$H$1000,MATCH(B801,ФОП!$C$20:$C$1000,0),1),"")=0,"",IFERROR(INDEX(ФОП!$H$20:$H$1000,MATCH(B801,ФОП!$C$20:$C$1000,0),1),""))</f>
        <v/>
      </c>
      <c r="H801" s="11"/>
      <c r="I801" s="16" t="str">
        <f>IFERROR(HYPERLINK(Админка!$C$25&amp;"Категории!"&amp;ADDRESS(2,COLUMN(INDEX(#REF!,1,MATCH((B801),#REF!,0)))),"Ссылка"),"")</f>
        <v/>
      </c>
    </row>
    <row r="802" spans="1:9" ht="50.1" customHeight="1">
      <c r="A802" s="11" t="str">
        <f>IFERROR(INDEX(ФОП!$A$20:$D$1000,MATCH(B802,ФОП!$C$20:$C$1000,0),2),"")</f>
        <v/>
      </c>
      <c r="B802" s="11"/>
      <c r="C802" s="2" t="str">
        <f>IFERROR(INDEX(ФОП!$C$30:$D$1000,MATCH(B802,ФОП!$C$30:$C$1000,0),2),"")</f>
        <v/>
      </c>
      <c r="D802" s="11"/>
      <c r="E802" s="2"/>
      <c r="F802" s="12"/>
      <c r="G802" s="13" t="str">
        <f>IF(IFERROR(INDEX(ФОП!$H$20:$H$1000,MATCH(B802,ФОП!$C$20:$C$1000,0),1),"")=0,"",IFERROR(INDEX(ФОП!$H$20:$H$1000,MATCH(B802,ФОП!$C$20:$C$1000,0),1),""))</f>
        <v/>
      </c>
      <c r="H802" s="11"/>
      <c r="I802" s="16" t="str">
        <f>IFERROR(HYPERLINK(Админка!$C$25&amp;"Категории!"&amp;ADDRESS(2,COLUMN(INDEX(#REF!,1,MATCH((B802),#REF!,0)))),"Ссылка"),"")</f>
        <v/>
      </c>
    </row>
    <row r="803" spans="1:9" ht="50.1" customHeight="1">
      <c r="A803" s="11" t="str">
        <f>IFERROR(INDEX(ФОП!$A$20:$D$1000,MATCH(B803,ФОП!$C$20:$C$1000,0),2),"")</f>
        <v/>
      </c>
      <c r="B803" s="11"/>
      <c r="C803" s="2" t="str">
        <f>IFERROR(INDEX(ФОП!$C$30:$D$1000,MATCH(B803,ФОП!$C$30:$C$1000,0),2),"")</f>
        <v/>
      </c>
      <c r="D803" s="11"/>
      <c r="E803" s="2"/>
      <c r="F803" s="12"/>
      <c r="G803" s="13" t="str">
        <f>IF(IFERROR(INDEX(ФОП!$H$20:$H$1000,MATCH(B803,ФОП!$C$20:$C$1000,0),1),"")=0,"",IFERROR(INDEX(ФОП!$H$20:$H$1000,MATCH(B803,ФОП!$C$20:$C$1000,0),1),""))</f>
        <v/>
      </c>
      <c r="H803" s="11"/>
      <c r="I803" s="16" t="str">
        <f>IFERROR(HYPERLINK(Админка!$C$25&amp;"Категории!"&amp;ADDRESS(2,COLUMN(INDEX(#REF!,1,MATCH((B803),#REF!,0)))),"Ссылка"),"")</f>
        <v/>
      </c>
    </row>
    <row r="804" spans="1:9" ht="50.1" customHeight="1">
      <c r="A804" s="11" t="str">
        <f>IFERROR(INDEX(ФОП!$A$20:$D$1000,MATCH(B804,ФОП!$C$20:$C$1000,0),2),"")</f>
        <v/>
      </c>
      <c r="B804" s="11"/>
      <c r="C804" s="2" t="str">
        <f>IFERROR(INDEX(ФОП!$C$30:$D$1000,MATCH(B804,ФОП!$C$30:$C$1000,0),2),"")</f>
        <v/>
      </c>
      <c r="D804" s="11"/>
      <c r="E804" s="2"/>
      <c r="F804" s="12"/>
      <c r="G804" s="13" t="str">
        <f>IF(IFERROR(INDEX(ФОП!$H$20:$H$1000,MATCH(B804,ФОП!$C$20:$C$1000,0),1),"")=0,"",IFERROR(INDEX(ФОП!$H$20:$H$1000,MATCH(B804,ФОП!$C$20:$C$1000,0),1),""))</f>
        <v/>
      </c>
      <c r="H804" s="11"/>
      <c r="I804" s="16" t="str">
        <f>IFERROR(HYPERLINK(Админка!$C$25&amp;"Категории!"&amp;ADDRESS(2,COLUMN(INDEX(#REF!,1,MATCH((B804),#REF!,0)))),"Ссылка"),"")</f>
        <v/>
      </c>
    </row>
    <row r="805" spans="1:9" ht="50.1" customHeight="1">
      <c r="A805" s="11" t="str">
        <f>IFERROR(INDEX(ФОП!$A$20:$D$1000,MATCH(B805,ФОП!$C$20:$C$1000,0),2),"")</f>
        <v/>
      </c>
      <c r="B805" s="11"/>
      <c r="C805" s="2" t="str">
        <f>IFERROR(INDEX(ФОП!$C$30:$D$1000,MATCH(B805,ФОП!$C$30:$C$1000,0),2),"")</f>
        <v/>
      </c>
      <c r="D805" s="11"/>
      <c r="E805" s="2"/>
      <c r="F805" s="12"/>
      <c r="G805" s="13" t="str">
        <f>IF(IFERROR(INDEX(ФОП!$H$20:$H$1000,MATCH(B805,ФОП!$C$20:$C$1000,0),1),"")=0,"",IFERROR(INDEX(ФОП!$H$20:$H$1000,MATCH(B805,ФОП!$C$20:$C$1000,0),1),""))</f>
        <v/>
      </c>
      <c r="H805" s="11"/>
      <c r="I805" s="16" t="str">
        <f>IFERROR(HYPERLINK(Админка!$C$25&amp;"Категории!"&amp;ADDRESS(2,COLUMN(INDEX(#REF!,1,MATCH((B805),#REF!,0)))),"Ссылка"),"")</f>
        <v/>
      </c>
    </row>
    <row r="806" spans="1:9" ht="50.1" customHeight="1">
      <c r="A806" s="11" t="str">
        <f>IFERROR(INDEX(ФОП!$A$20:$D$1000,MATCH(B806,ФОП!$C$20:$C$1000,0),2),"")</f>
        <v/>
      </c>
      <c r="B806" s="11"/>
      <c r="C806" s="2" t="str">
        <f>IFERROR(INDEX(ФОП!$C$30:$D$1000,MATCH(B806,ФОП!$C$30:$C$1000,0),2),"")</f>
        <v/>
      </c>
      <c r="D806" s="11"/>
      <c r="E806" s="2"/>
      <c r="F806" s="12"/>
      <c r="G806" s="13" t="str">
        <f>IF(IFERROR(INDEX(ФОП!$H$20:$H$1000,MATCH(B806,ФОП!$C$20:$C$1000,0),1),"")=0,"",IFERROR(INDEX(ФОП!$H$20:$H$1000,MATCH(B806,ФОП!$C$20:$C$1000,0),1),""))</f>
        <v/>
      </c>
      <c r="H806" s="11"/>
      <c r="I806" s="16" t="str">
        <f>IFERROR(HYPERLINK(Админка!$C$25&amp;"Категории!"&amp;ADDRESS(2,COLUMN(INDEX(#REF!,1,MATCH((B806),#REF!,0)))),"Ссылка"),"")</f>
        <v/>
      </c>
    </row>
    <row r="807" spans="1:9" ht="50.1" customHeight="1">
      <c r="A807" s="11" t="str">
        <f>IFERROR(INDEX(ФОП!$A$20:$D$1000,MATCH(B807,ФОП!$C$20:$C$1000,0),2),"")</f>
        <v/>
      </c>
      <c r="B807" s="11"/>
      <c r="C807" s="2" t="str">
        <f>IFERROR(INDEX(ФОП!$C$30:$D$1000,MATCH(B807,ФОП!$C$30:$C$1000,0),2),"")</f>
        <v/>
      </c>
      <c r="D807" s="11"/>
      <c r="E807" s="2"/>
      <c r="F807" s="12"/>
      <c r="G807" s="13" t="str">
        <f>IF(IFERROR(INDEX(ФОП!$H$20:$H$1000,MATCH(B807,ФОП!$C$20:$C$1000,0),1),"")=0,"",IFERROR(INDEX(ФОП!$H$20:$H$1000,MATCH(B807,ФОП!$C$20:$C$1000,0),1),""))</f>
        <v/>
      </c>
      <c r="H807" s="11"/>
      <c r="I807" s="16" t="str">
        <f>IFERROR(HYPERLINK(Админка!$C$25&amp;"Категории!"&amp;ADDRESS(2,COLUMN(INDEX(#REF!,1,MATCH((B807),#REF!,0)))),"Ссылка"),"")</f>
        <v/>
      </c>
    </row>
    <row r="808" spans="1:9" ht="50.1" customHeight="1">
      <c r="A808" s="11" t="str">
        <f>IFERROR(INDEX(ФОП!$A$20:$D$1000,MATCH(B808,ФОП!$C$20:$C$1000,0),2),"")</f>
        <v/>
      </c>
      <c r="B808" s="11"/>
      <c r="C808" s="2" t="str">
        <f>IFERROR(INDEX(ФОП!$C$30:$D$1000,MATCH(B808,ФОП!$C$30:$C$1000,0),2),"")</f>
        <v/>
      </c>
      <c r="D808" s="11"/>
      <c r="E808" s="2"/>
      <c r="F808" s="12"/>
      <c r="G808" s="13" t="str">
        <f>IF(IFERROR(INDEX(ФОП!$H$20:$H$1000,MATCH(B808,ФОП!$C$20:$C$1000,0),1),"")=0,"",IFERROR(INDEX(ФОП!$H$20:$H$1000,MATCH(B808,ФОП!$C$20:$C$1000,0),1),""))</f>
        <v/>
      </c>
      <c r="H808" s="11"/>
      <c r="I808" s="16" t="str">
        <f>IFERROR(HYPERLINK(Админка!$C$25&amp;"Категории!"&amp;ADDRESS(2,COLUMN(INDEX(#REF!,1,MATCH((B808),#REF!,0)))),"Ссылка"),"")</f>
        <v/>
      </c>
    </row>
    <row r="809" spans="1:9" ht="50.1" customHeight="1">
      <c r="A809" s="11" t="str">
        <f>IFERROR(INDEX(ФОП!$A$20:$D$1000,MATCH(B809,ФОП!$C$20:$C$1000,0),2),"")</f>
        <v/>
      </c>
      <c r="B809" s="11"/>
      <c r="C809" s="2" t="str">
        <f>IFERROR(INDEX(ФОП!$C$30:$D$1000,MATCH(B809,ФОП!$C$30:$C$1000,0),2),"")</f>
        <v/>
      </c>
      <c r="D809" s="11"/>
      <c r="E809" s="2"/>
      <c r="F809" s="12"/>
      <c r="G809" s="13" t="str">
        <f>IF(IFERROR(INDEX(ФОП!$H$20:$H$1000,MATCH(B809,ФОП!$C$20:$C$1000,0),1),"")=0,"",IFERROR(INDEX(ФОП!$H$20:$H$1000,MATCH(B809,ФОП!$C$20:$C$1000,0),1),""))</f>
        <v/>
      </c>
      <c r="H809" s="11"/>
      <c r="I809" s="16" t="str">
        <f>IFERROR(HYPERLINK(Админка!$C$25&amp;"Категории!"&amp;ADDRESS(2,COLUMN(INDEX(#REF!,1,MATCH((B809),#REF!,0)))),"Ссылка"),"")</f>
        <v/>
      </c>
    </row>
    <row r="810" spans="1:9" ht="50.1" customHeight="1">
      <c r="A810" s="11" t="str">
        <f>IFERROR(INDEX(ФОП!$A$20:$D$1000,MATCH(B810,ФОП!$C$20:$C$1000,0),2),"")</f>
        <v/>
      </c>
      <c r="B810" s="11"/>
      <c r="C810" s="2" t="str">
        <f>IFERROR(INDEX(ФОП!$C$30:$D$1000,MATCH(B810,ФОП!$C$30:$C$1000,0),2),"")</f>
        <v/>
      </c>
      <c r="D810" s="11"/>
      <c r="E810" s="2"/>
      <c r="F810" s="12"/>
      <c r="G810" s="13" t="str">
        <f>IF(IFERROR(INDEX(ФОП!$H$20:$H$1000,MATCH(B810,ФОП!$C$20:$C$1000,0),1),"")=0,"",IFERROR(INDEX(ФОП!$H$20:$H$1000,MATCH(B810,ФОП!$C$20:$C$1000,0),1),""))</f>
        <v/>
      </c>
      <c r="H810" s="11"/>
      <c r="I810" s="16" t="str">
        <f>IFERROR(HYPERLINK(Админка!$C$25&amp;"Категории!"&amp;ADDRESS(2,COLUMN(INDEX(#REF!,1,MATCH((B810),#REF!,0)))),"Ссылка"),"")</f>
        <v/>
      </c>
    </row>
    <row r="811" spans="1:9" ht="50.1" customHeight="1">
      <c r="A811" s="11" t="str">
        <f>IFERROR(INDEX(ФОП!$A$20:$D$1000,MATCH(B811,ФОП!$C$20:$C$1000,0),2),"")</f>
        <v/>
      </c>
      <c r="B811" s="11"/>
      <c r="C811" s="2" t="str">
        <f>IFERROR(INDEX(ФОП!$C$30:$D$1000,MATCH(B811,ФОП!$C$30:$C$1000,0),2),"")</f>
        <v/>
      </c>
      <c r="D811" s="11"/>
      <c r="E811" s="2"/>
      <c r="F811" s="12"/>
      <c r="G811" s="13" t="str">
        <f>IF(IFERROR(INDEX(ФОП!$H$20:$H$1000,MATCH(B811,ФОП!$C$20:$C$1000,0),1),"")=0,"",IFERROR(INDEX(ФОП!$H$20:$H$1000,MATCH(B811,ФОП!$C$20:$C$1000,0),1),""))</f>
        <v/>
      </c>
      <c r="H811" s="11"/>
      <c r="I811" s="16" t="str">
        <f>IFERROR(HYPERLINK(Админка!$C$25&amp;"Категории!"&amp;ADDRESS(2,COLUMN(INDEX(#REF!,1,MATCH((B811),#REF!,0)))),"Ссылка"),"")</f>
        <v/>
      </c>
    </row>
    <row r="812" spans="1:9" ht="50.1" customHeight="1">
      <c r="A812" s="11" t="str">
        <f>IFERROR(INDEX(ФОП!$A$20:$D$1000,MATCH(B812,ФОП!$C$20:$C$1000,0),2),"")</f>
        <v/>
      </c>
      <c r="B812" s="11"/>
      <c r="C812" s="2" t="str">
        <f>IFERROR(INDEX(ФОП!$C$30:$D$1000,MATCH(B812,ФОП!$C$30:$C$1000,0),2),"")</f>
        <v/>
      </c>
      <c r="D812" s="11"/>
      <c r="E812" s="2"/>
      <c r="F812" s="12"/>
      <c r="G812" s="13" t="str">
        <f>IF(IFERROR(INDEX(ФОП!$H$20:$H$1000,MATCH(B812,ФОП!$C$20:$C$1000,0),1),"")=0,"",IFERROR(INDEX(ФОП!$H$20:$H$1000,MATCH(B812,ФОП!$C$20:$C$1000,0),1),""))</f>
        <v/>
      </c>
      <c r="H812" s="11"/>
      <c r="I812" s="16" t="str">
        <f>IFERROR(HYPERLINK(Админка!$C$25&amp;"Категории!"&amp;ADDRESS(2,COLUMN(INDEX(#REF!,1,MATCH((B812),#REF!,0)))),"Ссылка"),"")</f>
        <v/>
      </c>
    </row>
    <row r="813" spans="1:9" ht="50.1" customHeight="1">
      <c r="A813" s="11" t="str">
        <f>IFERROR(INDEX(ФОП!$A$20:$D$1000,MATCH(B813,ФОП!$C$20:$C$1000,0),2),"")</f>
        <v/>
      </c>
      <c r="B813" s="11"/>
      <c r="C813" s="2" t="str">
        <f>IFERROR(INDEX(ФОП!$C$30:$D$1000,MATCH(B813,ФОП!$C$30:$C$1000,0),2),"")</f>
        <v/>
      </c>
      <c r="D813" s="11"/>
      <c r="E813" s="2"/>
      <c r="F813" s="12"/>
      <c r="G813" s="13" t="str">
        <f>IF(IFERROR(INDEX(ФОП!$H$20:$H$1000,MATCH(B813,ФОП!$C$20:$C$1000,0),1),"")=0,"",IFERROR(INDEX(ФОП!$H$20:$H$1000,MATCH(B813,ФОП!$C$20:$C$1000,0),1),""))</f>
        <v/>
      </c>
      <c r="H813" s="11"/>
      <c r="I813" s="16" t="str">
        <f>IFERROR(HYPERLINK(Админка!$C$25&amp;"Категории!"&amp;ADDRESS(2,COLUMN(INDEX(#REF!,1,MATCH((B813),#REF!,0)))),"Ссылка"),"")</f>
        <v/>
      </c>
    </row>
    <row r="814" spans="1:9" ht="50.1" customHeight="1">
      <c r="A814" s="11" t="str">
        <f>IFERROR(INDEX(ФОП!$A$20:$D$1000,MATCH(B814,ФОП!$C$20:$C$1000,0),2),"")</f>
        <v/>
      </c>
      <c r="B814" s="11"/>
      <c r="C814" s="2" t="str">
        <f>IFERROR(INDEX(ФОП!$C$30:$D$1000,MATCH(B814,ФОП!$C$30:$C$1000,0),2),"")</f>
        <v/>
      </c>
      <c r="D814" s="11"/>
      <c r="E814" s="2"/>
      <c r="F814" s="12"/>
      <c r="G814" s="13" t="str">
        <f>IF(IFERROR(INDEX(ФОП!$H$20:$H$1000,MATCH(B814,ФОП!$C$20:$C$1000,0),1),"")=0,"",IFERROR(INDEX(ФОП!$H$20:$H$1000,MATCH(B814,ФОП!$C$20:$C$1000,0),1),""))</f>
        <v/>
      </c>
      <c r="H814" s="11"/>
      <c r="I814" s="16" t="str">
        <f>IFERROR(HYPERLINK(Админка!$C$25&amp;"Категории!"&amp;ADDRESS(2,COLUMN(INDEX(#REF!,1,MATCH((B814),#REF!,0)))),"Ссылка"),"")</f>
        <v/>
      </c>
    </row>
    <row r="815" spans="1:9" ht="50.1" customHeight="1">
      <c r="A815" s="11" t="str">
        <f>IFERROR(INDEX(ФОП!$A$20:$D$1000,MATCH(B815,ФОП!$C$20:$C$1000,0),2),"")</f>
        <v/>
      </c>
      <c r="B815" s="11"/>
      <c r="C815" s="2" t="str">
        <f>IFERROR(INDEX(ФОП!$C$30:$D$1000,MATCH(B815,ФОП!$C$30:$C$1000,0),2),"")</f>
        <v/>
      </c>
      <c r="D815" s="11"/>
      <c r="E815" s="2"/>
      <c r="F815" s="12"/>
      <c r="G815" s="13" t="str">
        <f>IF(IFERROR(INDEX(ФОП!$H$20:$H$1000,MATCH(B815,ФОП!$C$20:$C$1000,0),1),"")=0,"",IFERROR(INDEX(ФОП!$H$20:$H$1000,MATCH(B815,ФОП!$C$20:$C$1000,0),1),""))</f>
        <v/>
      </c>
      <c r="H815" s="11"/>
      <c r="I815" s="16" t="str">
        <f>IFERROR(HYPERLINK(Админка!$C$25&amp;"Категории!"&amp;ADDRESS(2,COLUMN(INDEX(#REF!,1,MATCH((B815),#REF!,0)))),"Ссылка"),"")</f>
        <v/>
      </c>
    </row>
    <row r="816" spans="1:9" ht="50.1" customHeight="1">
      <c r="A816" s="11" t="str">
        <f>IFERROR(INDEX(ФОП!$A$20:$D$1000,MATCH(B816,ФОП!$C$20:$C$1000,0),2),"")</f>
        <v/>
      </c>
      <c r="B816" s="11"/>
      <c r="C816" s="2" t="str">
        <f>IFERROR(INDEX(ФОП!$C$30:$D$1000,MATCH(B816,ФОП!$C$30:$C$1000,0),2),"")</f>
        <v/>
      </c>
      <c r="D816" s="11"/>
      <c r="E816" s="2"/>
      <c r="F816" s="12"/>
      <c r="G816" s="13" t="str">
        <f>IF(IFERROR(INDEX(ФОП!$H$20:$H$1000,MATCH(B816,ФОП!$C$20:$C$1000,0),1),"")=0,"",IFERROR(INDEX(ФОП!$H$20:$H$1000,MATCH(B816,ФОП!$C$20:$C$1000,0),1),""))</f>
        <v/>
      </c>
      <c r="H816" s="11"/>
      <c r="I816" s="16" t="str">
        <f>IFERROR(HYPERLINK(Админка!$C$25&amp;"Категории!"&amp;ADDRESS(2,COLUMN(INDEX(#REF!,1,MATCH((B816),#REF!,0)))),"Ссылка"),"")</f>
        <v/>
      </c>
    </row>
    <row r="817" spans="1:9" ht="50.1" customHeight="1">
      <c r="A817" s="11" t="str">
        <f>IFERROR(INDEX(ФОП!$A$20:$D$1000,MATCH(B817,ФОП!$C$20:$C$1000,0),2),"")</f>
        <v/>
      </c>
      <c r="B817" s="11"/>
      <c r="C817" s="2" t="str">
        <f>IFERROR(INDEX(ФОП!$C$30:$D$1000,MATCH(B817,ФОП!$C$30:$C$1000,0),2),"")</f>
        <v/>
      </c>
      <c r="D817" s="11"/>
      <c r="E817" s="2"/>
      <c r="F817" s="12"/>
      <c r="G817" s="13" t="str">
        <f>IF(IFERROR(INDEX(ФОП!$H$20:$H$1000,MATCH(B817,ФОП!$C$20:$C$1000,0),1),"")=0,"",IFERROR(INDEX(ФОП!$H$20:$H$1000,MATCH(B817,ФОП!$C$20:$C$1000,0),1),""))</f>
        <v/>
      </c>
      <c r="H817" s="11"/>
      <c r="I817" s="16" t="str">
        <f>IFERROR(HYPERLINK(Админка!$C$25&amp;"Категории!"&amp;ADDRESS(2,COLUMN(INDEX(#REF!,1,MATCH((B817),#REF!,0)))),"Ссылка"),"")</f>
        <v/>
      </c>
    </row>
    <row r="818" spans="1:9" ht="50.1" customHeight="1">
      <c r="A818" s="11" t="str">
        <f>IFERROR(INDEX(ФОП!$A$20:$D$1000,MATCH(B818,ФОП!$C$20:$C$1000,0),2),"")</f>
        <v/>
      </c>
      <c r="B818" s="11"/>
      <c r="C818" s="2" t="str">
        <f>IFERROR(INDEX(ФОП!$C$30:$D$1000,MATCH(B818,ФОП!$C$30:$C$1000,0),2),"")</f>
        <v/>
      </c>
      <c r="D818" s="11"/>
      <c r="E818" s="2"/>
      <c r="F818" s="12"/>
      <c r="G818" s="13" t="str">
        <f>IF(IFERROR(INDEX(ФОП!$H$20:$H$1000,MATCH(B818,ФОП!$C$20:$C$1000,0),1),"")=0,"",IFERROR(INDEX(ФОП!$H$20:$H$1000,MATCH(B818,ФОП!$C$20:$C$1000,0),1),""))</f>
        <v/>
      </c>
      <c r="H818" s="11"/>
      <c r="I818" s="16" t="str">
        <f>IFERROR(HYPERLINK(Админка!$C$25&amp;"Категории!"&amp;ADDRESS(2,COLUMN(INDEX(#REF!,1,MATCH((B818),#REF!,0)))),"Ссылка"),"")</f>
        <v/>
      </c>
    </row>
    <row r="819" spans="1:9" ht="50.1" customHeight="1">
      <c r="A819" s="11" t="str">
        <f>IFERROR(INDEX(ФОП!$A$20:$D$1000,MATCH(B819,ФОП!$C$20:$C$1000,0),2),"")</f>
        <v/>
      </c>
      <c r="B819" s="11"/>
      <c r="C819" s="2" t="str">
        <f>IFERROR(INDEX(ФОП!$C$30:$D$1000,MATCH(B819,ФОП!$C$30:$C$1000,0),2),"")</f>
        <v/>
      </c>
      <c r="D819" s="11"/>
      <c r="E819" s="2"/>
      <c r="F819" s="12"/>
      <c r="G819" s="13" t="str">
        <f>IF(IFERROR(INDEX(ФОП!$H$20:$H$1000,MATCH(B819,ФОП!$C$20:$C$1000,0),1),"")=0,"",IFERROR(INDEX(ФОП!$H$20:$H$1000,MATCH(B819,ФОП!$C$20:$C$1000,0),1),""))</f>
        <v/>
      </c>
      <c r="H819" s="11"/>
      <c r="I819" s="16" t="str">
        <f>IFERROR(HYPERLINK(Админка!$C$25&amp;"Категории!"&amp;ADDRESS(2,COLUMN(INDEX(#REF!,1,MATCH((B819),#REF!,0)))),"Ссылка"),"")</f>
        <v/>
      </c>
    </row>
    <row r="820" spans="1:9" ht="50.1" customHeight="1">
      <c r="A820" s="11" t="str">
        <f>IFERROR(INDEX(ФОП!$A$20:$D$1000,MATCH(B820,ФОП!$C$20:$C$1000,0),2),"")</f>
        <v/>
      </c>
      <c r="B820" s="11"/>
      <c r="C820" s="2" t="str">
        <f>IFERROR(INDEX(ФОП!$C$30:$D$1000,MATCH(B820,ФОП!$C$30:$C$1000,0),2),"")</f>
        <v/>
      </c>
      <c r="D820" s="11"/>
      <c r="E820" s="2"/>
      <c r="F820" s="12"/>
      <c r="G820" s="13" t="str">
        <f>IF(IFERROR(INDEX(ФОП!$H$20:$H$1000,MATCH(B820,ФОП!$C$20:$C$1000,0),1),"")=0,"",IFERROR(INDEX(ФОП!$H$20:$H$1000,MATCH(B820,ФОП!$C$20:$C$1000,0),1),""))</f>
        <v/>
      </c>
      <c r="H820" s="11"/>
      <c r="I820" s="16" t="str">
        <f>IFERROR(HYPERLINK(Админка!$C$25&amp;"Категории!"&amp;ADDRESS(2,COLUMN(INDEX(#REF!,1,MATCH((B820),#REF!,0)))),"Ссылка"),"")</f>
        <v/>
      </c>
    </row>
    <row r="821" spans="1:9" ht="50.1" customHeight="1">
      <c r="A821" s="11" t="str">
        <f>IFERROR(INDEX(ФОП!$A$20:$D$1000,MATCH(B821,ФОП!$C$20:$C$1000,0),2),"")</f>
        <v/>
      </c>
      <c r="B821" s="11"/>
      <c r="C821" s="2" t="str">
        <f>IFERROR(INDEX(ФОП!$C$30:$D$1000,MATCH(B821,ФОП!$C$30:$C$1000,0),2),"")</f>
        <v/>
      </c>
      <c r="D821" s="11"/>
      <c r="E821" s="2"/>
      <c r="F821" s="12"/>
      <c r="G821" s="13" t="str">
        <f>IF(IFERROR(INDEX(ФОП!$H$20:$H$1000,MATCH(B821,ФОП!$C$20:$C$1000,0),1),"")=0,"",IFERROR(INDEX(ФОП!$H$20:$H$1000,MATCH(B821,ФОП!$C$20:$C$1000,0),1),""))</f>
        <v/>
      </c>
      <c r="H821" s="11"/>
      <c r="I821" s="16" t="str">
        <f>IFERROR(HYPERLINK(Админка!$C$25&amp;"Категории!"&amp;ADDRESS(2,COLUMN(INDEX(#REF!,1,MATCH((B821),#REF!,0)))),"Ссылка"),"")</f>
        <v/>
      </c>
    </row>
    <row r="822" spans="1:9" ht="50.1" customHeight="1">
      <c r="A822" s="11" t="str">
        <f>IFERROR(INDEX(ФОП!$A$20:$D$1000,MATCH(B822,ФОП!$C$20:$C$1000,0),2),"")</f>
        <v/>
      </c>
      <c r="B822" s="11"/>
      <c r="C822" s="2" t="str">
        <f>IFERROR(INDEX(ФОП!$C$30:$D$1000,MATCH(B822,ФОП!$C$30:$C$1000,0),2),"")</f>
        <v/>
      </c>
      <c r="D822" s="11"/>
      <c r="E822" s="2"/>
      <c r="F822" s="12"/>
      <c r="G822" s="13" t="str">
        <f>IF(IFERROR(INDEX(ФОП!$H$20:$H$1000,MATCH(B822,ФОП!$C$20:$C$1000,0),1),"")=0,"",IFERROR(INDEX(ФОП!$H$20:$H$1000,MATCH(B822,ФОП!$C$20:$C$1000,0),1),""))</f>
        <v/>
      </c>
      <c r="H822" s="11"/>
      <c r="I822" s="16" t="str">
        <f>IFERROR(HYPERLINK(Админка!$C$25&amp;"Категории!"&amp;ADDRESS(2,COLUMN(INDEX(#REF!,1,MATCH((B822),#REF!,0)))),"Ссылка"),"")</f>
        <v/>
      </c>
    </row>
    <row r="823" spans="1:9" ht="50.1" customHeight="1">
      <c r="A823" s="11" t="str">
        <f>IFERROR(INDEX(ФОП!$A$20:$D$1000,MATCH(B823,ФОП!$C$20:$C$1000,0),2),"")</f>
        <v/>
      </c>
      <c r="B823" s="11"/>
      <c r="C823" s="2" t="str">
        <f>IFERROR(INDEX(ФОП!$C$30:$D$1000,MATCH(B823,ФОП!$C$30:$C$1000,0),2),"")</f>
        <v/>
      </c>
      <c r="D823" s="11"/>
      <c r="E823" s="2"/>
      <c r="F823" s="12"/>
      <c r="G823" s="13" t="str">
        <f>IF(IFERROR(INDEX(ФОП!$H$20:$H$1000,MATCH(B823,ФОП!$C$20:$C$1000,0),1),"")=0,"",IFERROR(INDEX(ФОП!$H$20:$H$1000,MATCH(B823,ФОП!$C$20:$C$1000,0),1),""))</f>
        <v/>
      </c>
      <c r="H823" s="11"/>
      <c r="I823" s="16" t="str">
        <f>IFERROR(HYPERLINK(Админка!$C$25&amp;"Категории!"&amp;ADDRESS(2,COLUMN(INDEX(#REF!,1,MATCH((B823),#REF!,0)))),"Ссылка"),"")</f>
        <v/>
      </c>
    </row>
    <row r="824" spans="1:9" ht="50.1" customHeight="1">
      <c r="A824" s="11" t="str">
        <f>IFERROR(INDEX(ФОП!$A$20:$D$1000,MATCH(B824,ФОП!$C$20:$C$1000,0),2),"")</f>
        <v/>
      </c>
      <c r="B824" s="11"/>
      <c r="C824" s="2" t="str">
        <f>IFERROR(INDEX(ФОП!$C$30:$D$1000,MATCH(B824,ФОП!$C$30:$C$1000,0),2),"")</f>
        <v/>
      </c>
      <c r="D824" s="11"/>
      <c r="E824" s="2"/>
      <c r="F824" s="12"/>
      <c r="G824" s="13" t="str">
        <f>IF(IFERROR(INDEX(ФОП!$H$20:$H$1000,MATCH(B824,ФОП!$C$20:$C$1000,0),1),"")=0,"",IFERROR(INDEX(ФОП!$H$20:$H$1000,MATCH(B824,ФОП!$C$20:$C$1000,0),1),""))</f>
        <v/>
      </c>
      <c r="H824" s="11"/>
      <c r="I824" s="16" t="str">
        <f>IFERROR(HYPERLINK(Админка!$C$25&amp;"Категории!"&amp;ADDRESS(2,COLUMN(INDEX(#REF!,1,MATCH((B824),#REF!,0)))),"Ссылка"),"")</f>
        <v/>
      </c>
    </row>
    <row r="825" spans="1:9" ht="50.1" customHeight="1">
      <c r="A825" s="11" t="str">
        <f>IFERROR(INDEX(ФОП!$A$20:$D$1000,MATCH(B825,ФОП!$C$20:$C$1000,0),2),"")</f>
        <v/>
      </c>
      <c r="B825" s="11"/>
      <c r="C825" s="2" t="str">
        <f>IFERROR(INDEX(ФОП!$C$30:$D$1000,MATCH(B825,ФОП!$C$30:$C$1000,0),2),"")</f>
        <v/>
      </c>
      <c r="D825" s="11"/>
      <c r="E825" s="2"/>
      <c r="F825" s="12"/>
      <c r="G825" s="13" t="str">
        <f>IF(IFERROR(INDEX(ФОП!$H$20:$H$1000,MATCH(B825,ФОП!$C$20:$C$1000,0),1),"")=0,"",IFERROR(INDEX(ФОП!$H$20:$H$1000,MATCH(B825,ФОП!$C$20:$C$1000,0),1),""))</f>
        <v/>
      </c>
      <c r="H825" s="11"/>
      <c r="I825" s="16" t="str">
        <f>IFERROR(HYPERLINK(Админка!$C$25&amp;"Категории!"&amp;ADDRESS(2,COLUMN(INDEX(#REF!,1,MATCH((B825),#REF!,0)))),"Ссылка"),"")</f>
        <v/>
      </c>
    </row>
    <row r="826" spans="1:9" ht="50.1" customHeight="1">
      <c r="A826" s="11" t="str">
        <f>IFERROR(INDEX(ФОП!$A$20:$D$1000,MATCH(B826,ФОП!$C$20:$C$1000,0),2),"")</f>
        <v/>
      </c>
      <c r="B826" s="11"/>
      <c r="C826" s="2" t="str">
        <f>IFERROR(INDEX(ФОП!$C$30:$D$1000,MATCH(B826,ФОП!$C$30:$C$1000,0),2),"")</f>
        <v/>
      </c>
      <c r="D826" s="11"/>
      <c r="E826" s="2"/>
      <c r="F826" s="12"/>
      <c r="G826" s="13" t="str">
        <f>IF(IFERROR(INDEX(ФОП!$H$20:$H$1000,MATCH(B826,ФОП!$C$20:$C$1000,0),1),"")=0,"",IFERROR(INDEX(ФОП!$H$20:$H$1000,MATCH(B826,ФОП!$C$20:$C$1000,0),1),""))</f>
        <v/>
      </c>
      <c r="H826" s="11"/>
      <c r="I826" s="16" t="str">
        <f>IFERROR(HYPERLINK(Админка!$C$25&amp;"Категории!"&amp;ADDRESS(2,COLUMN(INDEX(#REF!,1,MATCH((B826),#REF!,0)))),"Ссылка"),"")</f>
        <v/>
      </c>
    </row>
    <row r="827" spans="1:9" ht="50.1" customHeight="1">
      <c r="A827" s="11" t="str">
        <f>IFERROR(INDEX(ФОП!$A$20:$D$1000,MATCH(B827,ФОП!$C$20:$C$1000,0),2),"")</f>
        <v/>
      </c>
      <c r="B827" s="11"/>
      <c r="C827" s="2" t="str">
        <f>IFERROR(INDEX(ФОП!$C$30:$D$1000,MATCH(B827,ФОП!$C$30:$C$1000,0),2),"")</f>
        <v/>
      </c>
      <c r="D827" s="11"/>
      <c r="E827" s="2"/>
      <c r="F827" s="12"/>
      <c r="G827" s="13" t="str">
        <f>IF(IFERROR(INDEX(ФОП!$H$20:$H$1000,MATCH(B827,ФОП!$C$20:$C$1000,0),1),"")=0,"",IFERROR(INDEX(ФОП!$H$20:$H$1000,MATCH(B827,ФОП!$C$20:$C$1000,0),1),""))</f>
        <v/>
      </c>
      <c r="H827" s="11"/>
      <c r="I827" s="16" t="str">
        <f>IFERROR(HYPERLINK(Админка!$C$25&amp;"Категории!"&amp;ADDRESS(2,COLUMN(INDEX(#REF!,1,MATCH((B827),#REF!,0)))),"Ссылка"),"")</f>
        <v/>
      </c>
    </row>
    <row r="828" spans="1:9" ht="50.1" customHeight="1">
      <c r="A828" s="11" t="str">
        <f>IFERROR(INDEX(ФОП!$A$20:$D$1000,MATCH(B828,ФОП!$C$20:$C$1000,0),2),"")</f>
        <v/>
      </c>
      <c r="B828" s="11"/>
      <c r="C828" s="2" t="str">
        <f>IFERROR(INDEX(ФОП!$C$30:$D$1000,MATCH(B828,ФОП!$C$30:$C$1000,0),2),"")</f>
        <v/>
      </c>
      <c r="D828" s="11"/>
      <c r="E828" s="2"/>
      <c r="F828" s="12"/>
      <c r="G828" s="13" t="str">
        <f>IF(IFERROR(INDEX(ФОП!$H$20:$H$1000,MATCH(B828,ФОП!$C$20:$C$1000,0),1),"")=0,"",IFERROR(INDEX(ФОП!$H$20:$H$1000,MATCH(B828,ФОП!$C$20:$C$1000,0),1),""))</f>
        <v/>
      </c>
      <c r="H828" s="11"/>
      <c r="I828" s="16" t="str">
        <f>IFERROR(HYPERLINK(Админка!$C$25&amp;"Категории!"&amp;ADDRESS(2,COLUMN(INDEX(#REF!,1,MATCH((B828),#REF!,0)))),"Ссылка"),"")</f>
        <v/>
      </c>
    </row>
    <row r="829" spans="1:9" ht="50.1" customHeight="1">
      <c r="A829" s="11" t="str">
        <f>IFERROR(INDEX(ФОП!$A$20:$D$1000,MATCH(B829,ФОП!$C$20:$C$1000,0),2),"")</f>
        <v/>
      </c>
      <c r="B829" s="11"/>
      <c r="C829" s="2" t="str">
        <f>IFERROR(INDEX(ФОП!$C$30:$D$1000,MATCH(B829,ФОП!$C$30:$C$1000,0),2),"")</f>
        <v/>
      </c>
      <c r="D829" s="11"/>
      <c r="E829" s="2"/>
      <c r="F829" s="12"/>
      <c r="G829" s="13" t="str">
        <f>IF(IFERROR(INDEX(ФОП!$H$20:$H$1000,MATCH(B829,ФОП!$C$20:$C$1000,0),1),"")=0,"",IFERROR(INDEX(ФОП!$H$20:$H$1000,MATCH(B829,ФОП!$C$20:$C$1000,0),1),""))</f>
        <v/>
      </c>
      <c r="H829" s="11"/>
      <c r="I829" s="16" t="str">
        <f>IFERROR(HYPERLINK(Админка!$C$25&amp;"Категории!"&amp;ADDRESS(2,COLUMN(INDEX(#REF!,1,MATCH((B829),#REF!,0)))),"Ссылка"),"")</f>
        <v/>
      </c>
    </row>
    <row r="830" spans="1:9" ht="50.1" customHeight="1">
      <c r="A830" s="11" t="str">
        <f>IFERROR(INDEX(ФОП!$A$20:$D$1000,MATCH(B830,ФОП!$C$20:$C$1000,0),2),"")</f>
        <v/>
      </c>
      <c r="B830" s="11"/>
      <c r="C830" s="2" t="str">
        <f>IFERROR(INDEX(ФОП!$C$30:$D$1000,MATCH(B830,ФОП!$C$30:$C$1000,0),2),"")</f>
        <v/>
      </c>
      <c r="D830" s="11"/>
      <c r="E830" s="2"/>
      <c r="F830" s="12"/>
      <c r="G830" s="13" t="str">
        <f>IF(IFERROR(INDEX(ФОП!$H$20:$H$1000,MATCH(B830,ФОП!$C$20:$C$1000,0),1),"")=0,"",IFERROR(INDEX(ФОП!$H$20:$H$1000,MATCH(B830,ФОП!$C$20:$C$1000,0),1),""))</f>
        <v/>
      </c>
      <c r="H830" s="11"/>
      <c r="I830" s="16" t="str">
        <f>IFERROR(HYPERLINK(Админка!$C$25&amp;"Категории!"&amp;ADDRESS(2,COLUMN(INDEX(#REF!,1,MATCH((B830),#REF!,0)))),"Ссылка"),"")</f>
        <v/>
      </c>
    </row>
    <row r="831" spans="1:9" ht="50.1" customHeight="1">
      <c r="A831" s="11" t="str">
        <f>IFERROR(INDEX(ФОП!$A$20:$D$1000,MATCH(B831,ФОП!$C$20:$C$1000,0),2),"")</f>
        <v/>
      </c>
      <c r="B831" s="11"/>
      <c r="C831" s="2" t="str">
        <f>IFERROR(INDEX(ФОП!$C$30:$D$1000,MATCH(B831,ФОП!$C$30:$C$1000,0),2),"")</f>
        <v/>
      </c>
      <c r="D831" s="11"/>
      <c r="E831" s="2"/>
      <c r="F831" s="12"/>
      <c r="G831" s="13" t="str">
        <f>IF(IFERROR(INDEX(ФОП!$H$20:$H$1000,MATCH(B831,ФОП!$C$20:$C$1000,0),1),"")=0,"",IFERROR(INDEX(ФОП!$H$20:$H$1000,MATCH(B831,ФОП!$C$20:$C$1000,0),1),""))</f>
        <v/>
      </c>
      <c r="H831" s="11"/>
      <c r="I831" s="16" t="str">
        <f>IFERROR(HYPERLINK(Админка!$C$25&amp;"Категории!"&amp;ADDRESS(2,COLUMN(INDEX(#REF!,1,MATCH((B831),#REF!,0)))),"Ссылка"),"")</f>
        <v/>
      </c>
    </row>
    <row r="832" spans="1:9" ht="50.1" customHeight="1">
      <c r="A832" s="11" t="str">
        <f>IFERROR(INDEX(ФОП!$A$20:$D$1000,MATCH(B832,ФОП!$C$20:$C$1000,0),2),"")</f>
        <v/>
      </c>
      <c r="B832" s="11"/>
      <c r="C832" s="2" t="str">
        <f>IFERROR(INDEX(ФОП!$C$30:$D$1000,MATCH(B832,ФОП!$C$30:$C$1000,0),2),"")</f>
        <v/>
      </c>
      <c r="D832" s="11"/>
      <c r="E832" s="2"/>
      <c r="F832" s="12"/>
      <c r="G832" s="13" t="str">
        <f>IF(IFERROR(INDEX(ФОП!$H$20:$H$1000,MATCH(B832,ФОП!$C$20:$C$1000,0),1),"")=0,"",IFERROR(INDEX(ФОП!$H$20:$H$1000,MATCH(B832,ФОП!$C$20:$C$1000,0),1),""))</f>
        <v/>
      </c>
      <c r="H832" s="11"/>
      <c r="I832" s="16" t="str">
        <f>IFERROR(HYPERLINK(Админка!$C$25&amp;"Категории!"&amp;ADDRESS(2,COLUMN(INDEX(#REF!,1,MATCH((B832),#REF!,0)))),"Ссылка"),"")</f>
        <v/>
      </c>
    </row>
    <row r="833" spans="1:9" ht="50.1" customHeight="1">
      <c r="A833" s="11" t="str">
        <f>IFERROR(INDEX(ФОП!$A$20:$D$1000,MATCH(B833,ФОП!$C$20:$C$1000,0),2),"")</f>
        <v/>
      </c>
      <c r="B833" s="11"/>
      <c r="C833" s="2" t="str">
        <f>IFERROR(INDEX(ФОП!$C$30:$D$1000,MATCH(B833,ФОП!$C$30:$C$1000,0),2),"")</f>
        <v/>
      </c>
      <c r="D833" s="11"/>
      <c r="E833" s="2"/>
      <c r="F833" s="12"/>
      <c r="G833" s="13" t="str">
        <f>IF(IFERROR(INDEX(ФОП!$H$20:$H$1000,MATCH(B833,ФОП!$C$20:$C$1000,0),1),"")=0,"",IFERROR(INDEX(ФОП!$H$20:$H$1000,MATCH(B833,ФОП!$C$20:$C$1000,0),1),""))</f>
        <v/>
      </c>
      <c r="H833" s="11"/>
      <c r="I833" s="16" t="str">
        <f>IFERROR(HYPERLINK(Админка!$C$25&amp;"Категории!"&amp;ADDRESS(2,COLUMN(INDEX(#REF!,1,MATCH((B833),#REF!,0)))),"Ссылка"),"")</f>
        <v/>
      </c>
    </row>
    <row r="834" spans="1:9" ht="50.1" customHeight="1">
      <c r="A834" s="11" t="str">
        <f>IFERROR(INDEX(ФОП!$A$20:$D$1000,MATCH(B834,ФОП!$C$20:$C$1000,0),2),"")</f>
        <v/>
      </c>
      <c r="B834" s="11"/>
      <c r="C834" s="2" t="str">
        <f>IFERROR(INDEX(ФОП!$C$30:$D$1000,MATCH(B834,ФОП!$C$30:$C$1000,0),2),"")</f>
        <v/>
      </c>
      <c r="D834" s="11"/>
      <c r="E834" s="2"/>
      <c r="F834" s="12"/>
      <c r="G834" s="13" t="str">
        <f>IF(IFERROR(INDEX(ФОП!$H$20:$H$1000,MATCH(B834,ФОП!$C$20:$C$1000,0),1),"")=0,"",IFERROR(INDEX(ФОП!$H$20:$H$1000,MATCH(B834,ФОП!$C$20:$C$1000,0),1),""))</f>
        <v/>
      </c>
      <c r="H834" s="11"/>
      <c r="I834" s="16" t="str">
        <f>IFERROR(HYPERLINK(Админка!$C$25&amp;"Категории!"&amp;ADDRESS(2,COLUMN(INDEX(#REF!,1,MATCH((B834),#REF!,0)))),"Ссылка"),"")</f>
        <v/>
      </c>
    </row>
    <row r="835" spans="1:9" ht="50.1" customHeight="1">
      <c r="A835" s="11" t="str">
        <f>IFERROR(INDEX(ФОП!$A$20:$D$1000,MATCH(B835,ФОП!$C$20:$C$1000,0),2),"")</f>
        <v/>
      </c>
      <c r="B835" s="11"/>
      <c r="C835" s="2" t="str">
        <f>IFERROR(INDEX(ФОП!$C$30:$D$1000,MATCH(B835,ФОП!$C$30:$C$1000,0),2),"")</f>
        <v/>
      </c>
      <c r="D835" s="11"/>
      <c r="E835" s="2"/>
      <c r="F835" s="12"/>
      <c r="G835" s="13" t="str">
        <f>IF(IFERROR(INDEX(ФОП!$H$20:$H$1000,MATCH(B835,ФОП!$C$20:$C$1000,0),1),"")=0,"",IFERROR(INDEX(ФОП!$H$20:$H$1000,MATCH(B835,ФОП!$C$20:$C$1000,0),1),""))</f>
        <v/>
      </c>
      <c r="H835" s="11"/>
      <c r="I835" s="16" t="str">
        <f>IFERROR(HYPERLINK(Админка!$C$25&amp;"Категории!"&amp;ADDRESS(2,COLUMN(INDEX(#REF!,1,MATCH((B835),#REF!,0)))),"Ссылка"),"")</f>
        <v/>
      </c>
    </row>
    <row r="836" spans="1:9" ht="50.1" customHeight="1">
      <c r="A836" s="11" t="str">
        <f>IFERROR(INDEX(ФОП!$A$20:$D$1000,MATCH(B836,ФОП!$C$20:$C$1000,0),2),"")</f>
        <v/>
      </c>
      <c r="B836" s="11"/>
      <c r="C836" s="2" t="str">
        <f>IFERROR(INDEX(ФОП!$C$30:$D$1000,MATCH(B836,ФОП!$C$30:$C$1000,0),2),"")</f>
        <v/>
      </c>
      <c r="D836" s="11"/>
      <c r="E836" s="2"/>
      <c r="F836" s="12"/>
      <c r="G836" s="13" t="str">
        <f>IF(IFERROR(INDEX(ФОП!$H$20:$H$1000,MATCH(B836,ФОП!$C$20:$C$1000,0),1),"")=0,"",IFERROR(INDEX(ФОП!$H$20:$H$1000,MATCH(B836,ФОП!$C$20:$C$1000,0),1),""))</f>
        <v/>
      </c>
      <c r="H836" s="11"/>
      <c r="I836" s="16" t="str">
        <f>IFERROR(HYPERLINK(Админка!$C$25&amp;"Категории!"&amp;ADDRESS(2,COLUMN(INDEX(#REF!,1,MATCH((B836),#REF!,0)))),"Ссылка"),"")</f>
        <v/>
      </c>
    </row>
    <row r="837" spans="1:9" ht="50.1" customHeight="1">
      <c r="A837" s="11" t="str">
        <f>IFERROR(INDEX(ФОП!$A$20:$D$1000,MATCH(B837,ФОП!$C$20:$C$1000,0),2),"")</f>
        <v/>
      </c>
      <c r="B837" s="11"/>
      <c r="C837" s="2" t="str">
        <f>IFERROR(INDEX(ФОП!$C$30:$D$1000,MATCH(B837,ФОП!$C$30:$C$1000,0),2),"")</f>
        <v/>
      </c>
      <c r="D837" s="11"/>
      <c r="E837" s="2"/>
      <c r="F837" s="12"/>
      <c r="G837" s="13" t="str">
        <f>IF(IFERROR(INDEX(ФОП!$H$20:$H$1000,MATCH(B837,ФОП!$C$20:$C$1000,0),1),"")=0,"",IFERROR(INDEX(ФОП!$H$20:$H$1000,MATCH(B837,ФОП!$C$20:$C$1000,0),1),""))</f>
        <v/>
      </c>
      <c r="H837" s="11"/>
      <c r="I837" s="16" t="str">
        <f>IFERROR(HYPERLINK(Админка!$C$25&amp;"Категории!"&amp;ADDRESS(2,COLUMN(INDEX(#REF!,1,MATCH((B837),#REF!,0)))),"Ссылка"),"")</f>
        <v/>
      </c>
    </row>
    <row r="838" spans="1:9" ht="50.1" customHeight="1">
      <c r="A838" s="11" t="str">
        <f>IFERROR(INDEX(ФОП!$A$20:$D$1000,MATCH(B838,ФОП!$C$20:$C$1000,0),2),"")</f>
        <v/>
      </c>
      <c r="B838" s="11"/>
      <c r="C838" s="2" t="str">
        <f>IFERROR(INDEX(ФОП!$C$30:$D$1000,MATCH(B838,ФОП!$C$30:$C$1000,0),2),"")</f>
        <v/>
      </c>
      <c r="D838" s="11"/>
      <c r="E838" s="2"/>
      <c r="F838" s="12"/>
      <c r="G838" s="13" t="str">
        <f>IF(IFERROR(INDEX(ФОП!$H$20:$H$1000,MATCH(B838,ФОП!$C$20:$C$1000,0),1),"")=0,"",IFERROR(INDEX(ФОП!$H$20:$H$1000,MATCH(B838,ФОП!$C$20:$C$1000,0),1),""))</f>
        <v/>
      </c>
      <c r="H838" s="11"/>
      <c r="I838" s="16" t="str">
        <f>IFERROR(HYPERLINK(Админка!$C$25&amp;"Категории!"&amp;ADDRESS(2,COLUMN(INDEX(#REF!,1,MATCH((B838),#REF!,0)))),"Ссылка"),"")</f>
        <v/>
      </c>
    </row>
    <row r="839" spans="1:9" ht="50.1" customHeight="1">
      <c r="A839" s="11" t="str">
        <f>IFERROR(INDEX(ФОП!$A$20:$D$1000,MATCH(B839,ФОП!$C$20:$C$1000,0),2),"")</f>
        <v/>
      </c>
      <c r="B839" s="11"/>
      <c r="C839" s="2" t="str">
        <f>IFERROR(INDEX(ФОП!$C$30:$D$1000,MATCH(B839,ФОП!$C$30:$C$1000,0),2),"")</f>
        <v/>
      </c>
      <c r="D839" s="11"/>
      <c r="E839" s="2"/>
      <c r="F839" s="12"/>
      <c r="G839" s="13" t="str">
        <f>IF(IFERROR(INDEX(ФОП!$H$20:$H$1000,MATCH(B839,ФОП!$C$20:$C$1000,0),1),"")=0,"",IFERROR(INDEX(ФОП!$H$20:$H$1000,MATCH(B839,ФОП!$C$20:$C$1000,0),1),""))</f>
        <v/>
      </c>
      <c r="H839" s="11"/>
      <c r="I839" s="16" t="str">
        <f>IFERROR(HYPERLINK(Админка!$C$25&amp;"Категории!"&amp;ADDRESS(2,COLUMN(INDEX(#REF!,1,MATCH((B839),#REF!,0)))),"Ссылка"),"")</f>
        <v/>
      </c>
    </row>
    <row r="840" spans="1:9" ht="50.1" customHeight="1">
      <c r="A840" s="11" t="str">
        <f>IFERROR(INDEX(ФОП!$A$20:$D$1000,MATCH(B840,ФОП!$C$20:$C$1000,0),2),"")</f>
        <v/>
      </c>
      <c r="B840" s="11"/>
      <c r="C840" s="2" t="str">
        <f>IFERROR(INDEX(ФОП!$C$30:$D$1000,MATCH(B840,ФОП!$C$30:$C$1000,0),2),"")</f>
        <v/>
      </c>
      <c r="D840" s="11"/>
      <c r="E840" s="2"/>
      <c r="F840" s="12"/>
      <c r="G840" s="13" t="str">
        <f>IF(IFERROR(INDEX(ФОП!$H$20:$H$1000,MATCH(B840,ФОП!$C$20:$C$1000,0),1),"")=0,"",IFERROR(INDEX(ФОП!$H$20:$H$1000,MATCH(B840,ФОП!$C$20:$C$1000,0),1),""))</f>
        <v/>
      </c>
      <c r="H840" s="11"/>
      <c r="I840" s="16" t="str">
        <f>IFERROR(HYPERLINK(Админка!$C$25&amp;"Категории!"&amp;ADDRESS(2,COLUMN(INDEX(#REF!,1,MATCH((B840),#REF!,0)))),"Ссылка"),"")</f>
        <v/>
      </c>
    </row>
    <row r="841" spans="1:9" ht="50.1" customHeight="1">
      <c r="A841" s="11" t="str">
        <f>IFERROR(INDEX(ФОП!$A$20:$D$1000,MATCH(B841,ФОП!$C$20:$C$1000,0),2),"")</f>
        <v/>
      </c>
      <c r="B841" s="11"/>
      <c r="C841" s="2" t="str">
        <f>IFERROR(INDEX(ФОП!$C$30:$D$1000,MATCH(B841,ФОП!$C$30:$C$1000,0),2),"")</f>
        <v/>
      </c>
      <c r="D841" s="11"/>
      <c r="E841" s="2"/>
      <c r="F841" s="12"/>
      <c r="G841" s="13" t="str">
        <f>IF(IFERROR(INDEX(ФОП!$H$20:$H$1000,MATCH(B841,ФОП!$C$20:$C$1000,0),1),"")=0,"",IFERROR(INDEX(ФОП!$H$20:$H$1000,MATCH(B841,ФОП!$C$20:$C$1000,0),1),""))</f>
        <v/>
      </c>
      <c r="H841" s="11"/>
      <c r="I841" s="16" t="str">
        <f>IFERROR(HYPERLINK(Админка!$C$25&amp;"Категории!"&amp;ADDRESS(2,COLUMN(INDEX(#REF!,1,MATCH((B841),#REF!,0)))),"Ссылка"),"")</f>
        <v/>
      </c>
    </row>
    <row r="842" spans="1:9" ht="50.1" customHeight="1">
      <c r="A842" s="11" t="str">
        <f>IFERROR(INDEX(ФОП!$A$20:$D$1000,MATCH(B842,ФОП!$C$20:$C$1000,0),2),"")</f>
        <v/>
      </c>
      <c r="B842" s="11"/>
      <c r="C842" s="2" t="str">
        <f>IFERROR(INDEX(ФОП!$C$30:$D$1000,MATCH(B842,ФОП!$C$30:$C$1000,0),2),"")</f>
        <v/>
      </c>
      <c r="D842" s="11"/>
      <c r="E842" s="2"/>
      <c r="F842" s="12"/>
      <c r="G842" s="13" t="str">
        <f>IF(IFERROR(INDEX(ФОП!$H$20:$H$1000,MATCH(B842,ФОП!$C$20:$C$1000,0),1),"")=0,"",IFERROR(INDEX(ФОП!$H$20:$H$1000,MATCH(B842,ФОП!$C$20:$C$1000,0),1),""))</f>
        <v/>
      </c>
      <c r="H842" s="11"/>
      <c r="I842" s="16" t="str">
        <f>IFERROR(HYPERLINK(Админка!$C$25&amp;"Категории!"&amp;ADDRESS(2,COLUMN(INDEX(#REF!,1,MATCH((B842),#REF!,0)))),"Ссылка"),"")</f>
        <v/>
      </c>
    </row>
    <row r="843" spans="1:9" ht="50.1" customHeight="1">
      <c r="A843" s="11" t="str">
        <f>IFERROR(INDEX(ФОП!$A$20:$D$1000,MATCH(B843,ФОП!$C$20:$C$1000,0),2),"")</f>
        <v/>
      </c>
      <c r="B843" s="11"/>
      <c r="C843" s="2" t="str">
        <f>IFERROR(INDEX(ФОП!$C$30:$D$1000,MATCH(B843,ФОП!$C$30:$C$1000,0),2),"")</f>
        <v/>
      </c>
      <c r="D843" s="11"/>
      <c r="E843" s="2"/>
      <c r="F843" s="12"/>
      <c r="G843" s="13" t="str">
        <f>IF(IFERROR(INDEX(ФОП!$H$20:$H$1000,MATCH(B843,ФОП!$C$20:$C$1000,0),1),"")=0,"",IFERROR(INDEX(ФОП!$H$20:$H$1000,MATCH(B843,ФОП!$C$20:$C$1000,0),1),""))</f>
        <v/>
      </c>
      <c r="H843" s="11"/>
      <c r="I843" s="16" t="str">
        <f>IFERROR(HYPERLINK(Админка!$C$25&amp;"Категории!"&amp;ADDRESS(2,COLUMN(INDEX(#REF!,1,MATCH((B843),#REF!,0)))),"Ссылка"),"")</f>
        <v/>
      </c>
    </row>
    <row r="844" spans="1:9" ht="50.1" customHeight="1">
      <c r="A844" s="11" t="str">
        <f>IFERROR(INDEX(ФОП!$A$20:$D$1000,MATCH(B844,ФОП!$C$20:$C$1000,0),2),"")</f>
        <v/>
      </c>
      <c r="B844" s="11"/>
      <c r="C844" s="2" t="str">
        <f>IFERROR(INDEX(ФОП!$C$30:$D$1000,MATCH(B844,ФОП!$C$30:$C$1000,0),2),"")</f>
        <v/>
      </c>
      <c r="D844" s="11"/>
      <c r="E844" s="2"/>
      <c r="F844" s="12"/>
      <c r="G844" s="13" t="str">
        <f>IF(IFERROR(INDEX(ФОП!$H$20:$H$1000,MATCH(B844,ФОП!$C$20:$C$1000,0),1),"")=0,"",IFERROR(INDEX(ФОП!$H$20:$H$1000,MATCH(B844,ФОП!$C$20:$C$1000,0),1),""))</f>
        <v/>
      </c>
      <c r="H844" s="11"/>
      <c r="I844" s="16" t="str">
        <f>IFERROR(HYPERLINK(Админка!$C$25&amp;"Категории!"&amp;ADDRESS(2,COLUMN(INDEX(#REF!,1,MATCH((B844),#REF!,0)))),"Ссылка"),"")</f>
        <v/>
      </c>
    </row>
    <row r="845" spans="1:9" ht="50.1" customHeight="1">
      <c r="A845" s="11" t="str">
        <f>IFERROR(INDEX(ФОП!$A$20:$D$1000,MATCH(B845,ФОП!$C$20:$C$1000,0),2),"")</f>
        <v/>
      </c>
      <c r="B845" s="11"/>
      <c r="C845" s="2" t="str">
        <f>IFERROR(INDEX(ФОП!$C$30:$D$1000,MATCH(B845,ФОП!$C$30:$C$1000,0),2),"")</f>
        <v/>
      </c>
      <c r="D845" s="11"/>
      <c r="E845" s="2"/>
      <c r="F845" s="12"/>
      <c r="G845" s="13" t="str">
        <f>IF(IFERROR(INDEX(ФОП!$H$20:$H$1000,MATCH(B845,ФОП!$C$20:$C$1000,0),1),"")=0,"",IFERROR(INDEX(ФОП!$H$20:$H$1000,MATCH(B845,ФОП!$C$20:$C$1000,0),1),""))</f>
        <v/>
      </c>
      <c r="H845" s="11"/>
      <c r="I845" s="16" t="str">
        <f>IFERROR(HYPERLINK(Админка!$C$25&amp;"Категории!"&amp;ADDRESS(2,COLUMN(INDEX(#REF!,1,MATCH((B845),#REF!,0)))),"Ссылка"),"")</f>
        <v/>
      </c>
    </row>
    <row r="846" spans="1:9" ht="50.1" customHeight="1">
      <c r="A846" s="11" t="str">
        <f>IFERROR(INDEX(ФОП!$A$20:$D$1000,MATCH(B846,ФОП!$C$20:$C$1000,0),2),"")</f>
        <v/>
      </c>
      <c r="B846" s="11"/>
      <c r="C846" s="2" t="str">
        <f>IFERROR(INDEX(ФОП!$C$30:$D$1000,MATCH(B846,ФОП!$C$30:$C$1000,0),2),"")</f>
        <v/>
      </c>
      <c r="D846" s="11"/>
      <c r="E846" s="2"/>
      <c r="F846" s="12"/>
      <c r="G846" s="13" t="str">
        <f>IF(IFERROR(INDEX(ФОП!$H$20:$H$1000,MATCH(B846,ФОП!$C$20:$C$1000,0),1),"")=0,"",IFERROR(INDEX(ФОП!$H$20:$H$1000,MATCH(B846,ФОП!$C$20:$C$1000,0),1),""))</f>
        <v/>
      </c>
      <c r="H846" s="11"/>
      <c r="I846" s="16" t="str">
        <f>IFERROR(HYPERLINK(Админка!$C$25&amp;"Категории!"&amp;ADDRESS(2,COLUMN(INDEX(#REF!,1,MATCH((B846),#REF!,0)))),"Ссылка"),"")</f>
        <v/>
      </c>
    </row>
    <row r="847" spans="1:9" ht="50.1" customHeight="1">
      <c r="A847" s="11" t="str">
        <f>IFERROR(INDEX(ФОП!$A$20:$D$1000,MATCH(B847,ФОП!$C$20:$C$1000,0),2),"")</f>
        <v/>
      </c>
      <c r="B847" s="11"/>
      <c r="C847" s="2" t="str">
        <f>IFERROR(INDEX(ФОП!$C$30:$D$1000,MATCH(B847,ФОП!$C$30:$C$1000,0),2),"")</f>
        <v/>
      </c>
      <c r="D847" s="11"/>
      <c r="E847" s="2"/>
      <c r="F847" s="12"/>
      <c r="G847" s="13" t="str">
        <f>IF(IFERROR(INDEX(ФОП!$H$20:$H$1000,MATCH(B847,ФОП!$C$20:$C$1000,0),1),"")=0,"",IFERROR(INDEX(ФОП!$H$20:$H$1000,MATCH(B847,ФОП!$C$20:$C$1000,0),1),""))</f>
        <v/>
      </c>
      <c r="H847" s="11"/>
      <c r="I847" s="16" t="str">
        <f>IFERROR(HYPERLINK(Админка!$C$25&amp;"Категории!"&amp;ADDRESS(2,COLUMN(INDEX(#REF!,1,MATCH((B847),#REF!,0)))),"Ссылка"),"")</f>
        <v/>
      </c>
    </row>
    <row r="848" spans="1:9" ht="50.1" customHeight="1">
      <c r="A848" s="11" t="str">
        <f>IFERROR(INDEX(ФОП!$A$20:$D$1000,MATCH(B848,ФОП!$C$20:$C$1000,0),2),"")</f>
        <v/>
      </c>
      <c r="B848" s="11"/>
      <c r="C848" s="2" t="str">
        <f>IFERROR(INDEX(ФОП!$C$30:$D$1000,MATCH(B848,ФОП!$C$30:$C$1000,0),2),"")</f>
        <v/>
      </c>
      <c r="D848" s="11"/>
      <c r="E848" s="2"/>
      <c r="F848" s="12"/>
      <c r="G848" s="13" t="str">
        <f>IF(IFERROR(INDEX(ФОП!$H$20:$H$1000,MATCH(B848,ФОП!$C$20:$C$1000,0),1),"")=0,"",IFERROR(INDEX(ФОП!$H$20:$H$1000,MATCH(B848,ФОП!$C$20:$C$1000,0),1),""))</f>
        <v/>
      </c>
      <c r="H848" s="11"/>
      <c r="I848" s="16" t="str">
        <f>IFERROR(HYPERLINK(Админка!$C$25&amp;"Категории!"&amp;ADDRESS(2,COLUMN(INDEX(#REF!,1,MATCH((B848),#REF!,0)))),"Ссылка"),"")</f>
        <v/>
      </c>
    </row>
    <row r="849" spans="1:9" ht="50.1" customHeight="1">
      <c r="A849" s="11" t="str">
        <f>IFERROR(INDEX(ФОП!$A$20:$D$1000,MATCH(B849,ФОП!$C$20:$C$1000,0),2),"")</f>
        <v/>
      </c>
      <c r="B849" s="11"/>
      <c r="C849" s="2" t="str">
        <f>IFERROR(INDEX(ФОП!$C$30:$D$1000,MATCH(B849,ФОП!$C$30:$C$1000,0),2),"")</f>
        <v/>
      </c>
      <c r="D849" s="11"/>
      <c r="E849" s="2"/>
      <c r="F849" s="12"/>
      <c r="G849" s="13" t="str">
        <f>IF(IFERROR(INDEX(ФОП!$H$20:$H$1000,MATCH(B849,ФОП!$C$20:$C$1000,0),1),"")=0,"",IFERROR(INDEX(ФОП!$H$20:$H$1000,MATCH(B849,ФОП!$C$20:$C$1000,0),1),""))</f>
        <v/>
      </c>
      <c r="H849" s="11"/>
      <c r="I849" s="16" t="str">
        <f>IFERROR(HYPERLINK(Админка!$C$25&amp;"Категории!"&amp;ADDRESS(2,COLUMN(INDEX(#REF!,1,MATCH((B849),#REF!,0)))),"Ссылка"),"")</f>
        <v/>
      </c>
    </row>
    <row r="850" spans="1:9" ht="50.1" customHeight="1">
      <c r="A850" s="11" t="str">
        <f>IFERROR(INDEX(ФОП!$A$20:$D$1000,MATCH(B850,ФОП!$C$20:$C$1000,0),2),"")</f>
        <v/>
      </c>
      <c r="B850" s="11"/>
      <c r="C850" s="2" t="str">
        <f>IFERROR(INDEX(ФОП!$C$30:$D$1000,MATCH(B850,ФОП!$C$30:$C$1000,0),2),"")</f>
        <v/>
      </c>
      <c r="D850" s="11"/>
      <c r="E850" s="2"/>
      <c r="F850" s="12"/>
      <c r="G850" s="13" t="str">
        <f>IF(IFERROR(INDEX(ФОП!$H$20:$H$1000,MATCH(B850,ФОП!$C$20:$C$1000,0),1),"")=0,"",IFERROR(INDEX(ФОП!$H$20:$H$1000,MATCH(B850,ФОП!$C$20:$C$1000,0),1),""))</f>
        <v/>
      </c>
      <c r="H850" s="11"/>
      <c r="I850" s="16" t="str">
        <f>IFERROR(HYPERLINK(Админка!$C$25&amp;"Категории!"&amp;ADDRESS(2,COLUMN(INDEX(#REF!,1,MATCH((B850),#REF!,0)))),"Ссылка"),"")</f>
        <v/>
      </c>
    </row>
    <row r="851" spans="1:9" ht="50.1" customHeight="1">
      <c r="A851" s="11" t="str">
        <f>IFERROR(INDEX(ФОП!$A$20:$D$1000,MATCH(B851,ФОП!$C$20:$C$1000,0),2),"")</f>
        <v/>
      </c>
      <c r="B851" s="11"/>
      <c r="C851" s="2" t="str">
        <f>IFERROR(INDEX(ФОП!$C$30:$D$1000,MATCH(B851,ФОП!$C$30:$C$1000,0),2),"")</f>
        <v/>
      </c>
      <c r="D851" s="11"/>
      <c r="E851" s="2"/>
      <c r="F851" s="12"/>
      <c r="G851" s="13" t="str">
        <f>IF(IFERROR(INDEX(ФОП!$H$20:$H$1000,MATCH(B851,ФОП!$C$20:$C$1000,0),1),"")=0,"",IFERROR(INDEX(ФОП!$H$20:$H$1000,MATCH(B851,ФОП!$C$20:$C$1000,0),1),""))</f>
        <v/>
      </c>
      <c r="H851" s="11"/>
      <c r="I851" s="16" t="str">
        <f>IFERROR(HYPERLINK(Админка!$C$25&amp;"Категории!"&amp;ADDRESS(2,COLUMN(INDEX(#REF!,1,MATCH((B851),#REF!,0)))),"Ссылка"),"")</f>
        <v/>
      </c>
    </row>
    <row r="852" spans="1:9" ht="50.1" customHeight="1">
      <c r="A852" s="11" t="str">
        <f>IFERROR(INDEX(ФОП!$A$20:$D$1000,MATCH(B852,ФОП!$C$20:$C$1000,0),2),"")</f>
        <v/>
      </c>
      <c r="B852" s="11"/>
      <c r="C852" s="2" t="str">
        <f>IFERROR(INDEX(ФОП!$C$30:$D$1000,MATCH(B852,ФОП!$C$30:$C$1000,0),2),"")</f>
        <v/>
      </c>
      <c r="D852" s="11"/>
      <c r="E852" s="2"/>
      <c r="F852" s="12"/>
      <c r="G852" s="13" t="str">
        <f>IF(IFERROR(INDEX(ФОП!$H$20:$H$1000,MATCH(B852,ФОП!$C$20:$C$1000,0),1),"")=0,"",IFERROR(INDEX(ФОП!$H$20:$H$1000,MATCH(B852,ФОП!$C$20:$C$1000,0),1),""))</f>
        <v/>
      </c>
      <c r="H852" s="11"/>
      <c r="I852" s="16" t="str">
        <f>IFERROR(HYPERLINK(Админка!$C$25&amp;"Категории!"&amp;ADDRESS(2,COLUMN(INDEX(#REF!,1,MATCH((B852),#REF!,0)))),"Ссылка"),"")</f>
        <v/>
      </c>
    </row>
    <row r="853" spans="1:9" ht="50.1" customHeight="1">
      <c r="A853" s="11" t="str">
        <f>IFERROR(INDEX(ФОП!$A$20:$D$1000,MATCH(B853,ФОП!$C$20:$C$1000,0),2),"")</f>
        <v/>
      </c>
      <c r="B853" s="11"/>
      <c r="C853" s="2" t="str">
        <f>IFERROR(INDEX(ФОП!$C$30:$D$1000,MATCH(B853,ФОП!$C$30:$C$1000,0),2),"")</f>
        <v/>
      </c>
      <c r="D853" s="11"/>
      <c r="E853" s="2"/>
      <c r="F853" s="12"/>
      <c r="G853" s="13" t="str">
        <f>IF(IFERROR(INDEX(ФОП!$H$20:$H$1000,MATCH(B853,ФОП!$C$20:$C$1000,0),1),"")=0,"",IFERROR(INDEX(ФОП!$H$20:$H$1000,MATCH(B853,ФОП!$C$20:$C$1000,0),1),""))</f>
        <v/>
      </c>
      <c r="H853" s="11"/>
      <c r="I853" s="16" t="str">
        <f>IFERROR(HYPERLINK(Админка!$C$25&amp;"Категории!"&amp;ADDRESS(2,COLUMN(INDEX(#REF!,1,MATCH((B853),#REF!,0)))),"Ссылка"),"")</f>
        <v/>
      </c>
    </row>
    <row r="854" spans="1:9" ht="50.1" customHeight="1">
      <c r="A854" s="11" t="str">
        <f>IFERROR(INDEX(ФОП!$A$20:$D$1000,MATCH(B854,ФОП!$C$20:$C$1000,0),2),"")</f>
        <v/>
      </c>
      <c r="B854" s="11"/>
      <c r="C854" s="2" t="str">
        <f>IFERROR(INDEX(ФОП!$C$30:$D$1000,MATCH(B854,ФОП!$C$30:$C$1000,0),2),"")</f>
        <v/>
      </c>
      <c r="D854" s="11"/>
      <c r="E854" s="2"/>
      <c r="F854" s="12"/>
      <c r="G854" s="13" t="str">
        <f>IF(IFERROR(INDEX(ФОП!$H$20:$H$1000,MATCH(B854,ФОП!$C$20:$C$1000,0),1),"")=0,"",IFERROR(INDEX(ФОП!$H$20:$H$1000,MATCH(B854,ФОП!$C$20:$C$1000,0),1),""))</f>
        <v/>
      </c>
      <c r="H854" s="11"/>
      <c r="I854" s="16" t="str">
        <f>IFERROR(HYPERLINK(Админка!$C$25&amp;"Категории!"&amp;ADDRESS(2,COLUMN(INDEX(#REF!,1,MATCH((B854),#REF!,0)))),"Ссылка"),"")</f>
        <v/>
      </c>
    </row>
    <row r="855" spans="1:9" ht="50.1" customHeight="1">
      <c r="A855" s="11" t="str">
        <f>IFERROR(INDEX(ФОП!$A$20:$D$1000,MATCH(B855,ФОП!$C$20:$C$1000,0),2),"")</f>
        <v/>
      </c>
      <c r="B855" s="11"/>
      <c r="C855" s="2" t="str">
        <f>IFERROR(INDEX(ФОП!$C$30:$D$1000,MATCH(B855,ФОП!$C$30:$C$1000,0),2),"")</f>
        <v/>
      </c>
      <c r="D855" s="11"/>
      <c r="E855" s="2"/>
      <c r="F855" s="12"/>
      <c r="G855" s="13" t="str">
        <f>IF(IFERROR(INDEX(ФОП!$H$20:$H$1000,MATCH(B855,ФОП!$C$20:$C$1000,0),1),"")=0,"",IFERROR(INDEX(ФОП!$H$20:$H$1000,MATCH(B855,ФОП!$C$20:$C$1000,0),1),""))</f>
        <v/>
      </c>
      <c r="H855" s="11"/>
      <c r="I855" s="16" t="str">
        <f>IFERROR(HYPERLINK(Админка!$C$25&amp;"Категории!"&amp;ADDRESS(2,COLUMN(INDEX(#REF!,1,MATCH((B855),#REF!,0)))),"Ссылка"),"")</f>
        <v/>
      </c>
    </row>
    <row r="856" spans="1:9" ht="50.1" customHeight="1">
      <c r="A856" s="11" t="str">
        <f>IFERROR(INDEX(ФОП!$A$20:$D$1000,MATCH(B856,ФОП!$C$20:$C$1000,0),2),"")</f>
        <v/>
      </c>
      <c r="B856" s="11"/>
      <c r="C856" s="2" t="str">
        <f>IFERROR(INDEX(ФОП!$C$30:$D$1000,MATCH(B856,ФОП!$C$30:$C$1000,0),2),"")</f>
        <v/>
      </c>
      <c r="D856" s="11"/>
      <c r="E856" s="2"/>
      <c r="F856" s="12"/>
      <c r="G856" s="13" t="str">
        <f>IF(IFERROR(INDEX(ФОП!$H$20:$H$1000,MATCH(B856,ФОП!$C$20:$C$1000,0),1),"")=0,"",IFERROR(INDEX(ФОП!$H$20:$H$1000,MATCH(B856,ФОП!$C$20:$C$1000,0),1),""))</f>
        <v/>
      </c>
      <c r="H856" s="11"/>
      <c r="I856" s="16" t="str">
        <f>IFERROR(HYPERLINK(Админка!$C$25&amp;"Категории!"&amp;ADDRESS(2,COLUMN(INDEX(#REF!,1,MATCH((B856),#REF!,0)))),"Ссылка"),"")</f>
        <v/>
      </c>
    </row>
    <row r="857" spans="1:9" ht="50.1" customHeight="1">
      <c r="A857" s="11" t="str">
        <f>IFERROR(INDEX(ФОП!$A$20:$D$1000,MATCH(B857,ФОП!$C$20:$C$1000,0),2),"")</f>
        <v/>
      </c>
      <c r="B857" s="11"/>
      <c r="C857" s="2" t="str">
        <f>IFERROR(INDEX(ФОП!$C$30:$D$1000,MATCH(B857,ФОП!$C$30:$C$1000,0),2),"")</f>
        <v/>
      </c>
      <c r="D857" s="11"/>
      <c r="E857" s="2"/>
      <c r="F857" s="12"/>
      <c r="G857" s="13" t="str">
        <f>IF(IFERROR(INDEX(ФОП!$H$20:$H$1000,MATCH(B857,ФОП!$C$20:$C$1000,0),1),"")=0,"",IFERROR(INDEX(ФОП!$H$20:$H$1000,MATCH(B857,ФОП!$C$20:$C$1000,0),1),""))</f>
        <v/>
      </c>
      <c r="H857" s="11"/>
      <c r="I857" s="16" t="str">
        <f>IFERROR(HYPERLINK(Админка!$C$25&amp;"Категории!"&amp;ADDRESS(2,COLUMN(INDEX(#REF!,1,MATCH((B857),#REF!,0)))),"Ссылка"),"")</f>
        <v/>
      </c>
    </row>
    <row r="858" spans="1:9" ht="50.1" customHeight="1">
      <c r="A858" s="11" t="str">
        <f>IFERROR(INDEX(ФОП!$A$20:$D$1000,MATCH(B858,ФОП!$C$20:$C$1000,0),2),"")</f>
        <v/>
      </c>
      <c r="B858" s="11"/>
      <c r="C858" s="2" t="str">
        <f>IFERROR(INDEX(ФОП!$C$30:$D$1000,MATCH(B858,ФОП!$C$30:$C$1000,0),2),"")</f>
        <v/>
      </c>
      <c r="D858" s="11"/>
      <c r="E858" s="2"/>
      <c r="F858" s="12"/>
      <c r="G858" s="13" t="str">
        <f>IF(IFERROR(INDEX(ФОП!$H$20:$H$1000,MATCH(B858,ФОП!$C$20:$C$1000,0),1),"")=0,"",IFERROR(INDEX(ФОП!$H$20:$H$1000,MATCH(B858,ФОП!$C$20:$C$1000,0),1),""))</f>
        <v/>
      </c>
      <c r="H858" s="11"/>
      <c r="I858" s="16" t="str">
        <f>IFERROR(HYPERLINK(Админка!$C$25&amp;"Категории!"&amp;ADDRESS(2,COLUMN(INDEX(#REF!,1,MATCH((B858),#REF!,0)))),"Ссылка"),"")</f>
        <v/>
      </c>
    </row>
    <row r="859" spans="1:9" ht="50.1" customHeight="1">
      <c r="A859" s="11" t="str">
        <f>IFERROR(INDEX(ФОП!$A$20:$D$1000,MATCH(B859,ФОП!$C$20:$C$1000,0),2),"")</f>
        <v/>
      </c>
      <c r="B859" s="11"/>
      <c r="C859" s="2" t="str">
        <f>IFERROR(INDEX(ФОП!$C$30:$D$1000,MATCH(B859,ФОП!$C$30:$C$1000,0),2),"")</f>
        <v/>
      </c>
      <c r="D859" s="11"/>
      <c r="E859" s="2"/>
      <c r="F859" s="12"/>
      <c r="G859" s="13" t="str">
        <f>IF(IFERROR(INDEX(ФОП!$H$20:$H$1000,MATCH(B859,ФОП!$C$20:$C$1000,0),1),"")=0,"",IFERROR(INDEX(ФОП!$H$20:$H$1000,MATCH(B859,ФОП!$C$20:$C$1000,0),1),""))</f>
        <v/>
      </c>
      <c r="H859" s="11"/>
      <c r="I859" s="16" t="str">
        <f>IFERROR(HYPERLINK(Админка!$C$25&amp;"Категории!"&amp;ADDRESS(2,COLUMN(INDEX(#REF!,1,MATCH((B859),#REF!,0)))),"Ссылка"),"")</f>
        <v/>
      </c>
    </row>
    <row r="860" spans="1:9" ht="50.1" customHeight="1">
      <c r="A860" s="11" t="str">
        <f>IFERROR(INDEX(ФОП!$A$20:$D$1000,MATCH(B860,ФОП!$C$20:$C$1000,0),2),"")</f>
        <v/>
      </c>
      <c r="B860" s="11"/>
      <c r="C860" s="2" t="str">
        <f>IFERROR(INDEX(ФОП!$C$30:$D$1000,MATCH(B860,ФОП!$C$30:$C$1000,0),2),"")</f>
        <v/>
      </c>
      <c r="D860" s="11"/>
      <c r="E860" s="2"/>
      <c r="F860" s="12"/>
      <c r="G860" s="13" t="str">
        <f>IF(IFERROR(INDEX(ФОП!$H$20:$H$1000,MATCH(B860,ФОП!$C$20:$C$1000,0),1),"")=0,"",IFERROR(INDEX(ФОП!$H$20:$H$1000,MATCH(B860,ФОП!$C$20:$C$1000,0),1),""))</f>
        <v/>
      </c>
      <c r="H860" s="11"/>
      <c r="I860" s="16" t="str">
        <f>IFERROR(HYPERLINK(Админка!$C$25&amp;"Категории!"&amp;ADDRESS(2,COLUMN(INDEX(#REF!,1,MATCH((B860),#REF!,0)))),"Ссылка"),"")</f>
        <v/>
      </c>
    </row>
    <row r="861" spans="1:9" ht="50.1" customHeight="1">
      <c r="A861" s="11" t="str">
        <f>IFERROR(INDEX(ФОП!$A$20:$D$1000,MATCH(B861,ФОП!$C$20:$C$1000,0),2),"")</f>
        <v/>
      </c>
      <c r="B861" s="11"/>
      <c r="C861" s="2" t="str">
        <f>IFERROR(INDEX(ФОП!$C$30:$D$1000,MATCH(B861,ФОП!$C$30:$C$1000,0),2),"")</f>
        <v/>
      </c>
      <c r="D861" s="11"/>
      <c r="E861" s="2"/>
      <c r="F861" s="12"/>
      <c r="G861" s="13" t="str">
        <f>IF(IFERROR(INDEX(ФОП!$H$20:$H$1000,MATCH(B861,ФОП!$C$20:$C$1000,0),1),"")=0,"",IFERROR(INDEX(ФОП!$H$20:$H$1000,MATCH(B861,ФОП!$C$20:$C$1000,0),1),""))</f>
        <v/>
      </c>
      <c r="H861" s="11"/>
      <c r="I861" s="16" t="str">
        <f>IFERROR(HYPERLINK(Админка!$C$25&amp;"Категории!"&amp;ADDRESS(2,COLUMN(INDEX(#REF!,1,MATCH((B861),#REF!,0)))),"Ссылка"),"")</f>
        <v/>
      </c>
    </row>
    <row r="862" spans="1:9" ht="50.1" customHeight="1">
      <c r="A862" s="11" t="str">
        <f>IFERROR(INDEX(ФОП!$A$20:$D$1000,MATCH(B862,ФОП!$C$20:$C$1000,0),2),"")</f>
        <v/>
      </c>
      <c r="B862" s="11"/>
      <c r="C862" s="2" t="str">
        <f>IFERROR(INDEX(ФОП!$C$30:$D$1000,MATCH(B862,ФОП!$C$30:$C$1000,0),2),"")</f>
        <v/>
      </c>
      <c r="D862" s="11"/>
      <c r="E862" s="2"/>
      <c r="F862" s="12"/>
      <c r="G862" s="13" t="str">
        <f>IF(IFERROR(INDEX(ФОП!$H$20:$H$1000,MATCH(B862,ФОП!$C$20:$C$1000,0),1),"")=0,"",IFERROR(INDEX(ФОП!$H$20:$H$1000,MATCH(B862,ФОП!$C$20:$C$1000,0),1),""))</f>
        <v/>
      </c>
      <c r="H862" s="11"/>
      <c r="I862" s="16" t="str">
        <f>IFERROR(HYPERLINK(Админка!$C$25&amp;"Категории!"&amp;ADDRESS(2,COLUMN(INDEX(#REF!,1,MATCH((B862),#REF!,0)))),"Ссылка"),"")</f>
        <v/>
      </c>
    </row>
    <row r="863" spans="1:9" ht="50.1" customHeight="1">
      <c r="A863" s="11" t="str">
        <f>IFERROR(INDEX(ФОП!$A$20:$D$1000,MATCH(B863,ФОП!$C$20:$C$1000,0),2),"")</f>
        <v/>
      </c>
      <c r="B863" s="11"/>
      <c r="C863" s="2" t="str">
        <f>IFERROR(INDEX(ФОП!$C$30:$D$1000,MATCH(B863,ФОП!$C$30:$C$1000,0),2),"")</f>
        <v/>
      </c>
      <c r="D863" s="11"/>
      <c r="E863" s="2"/>
      <c r="F863" s="12"/>
      <c r="G863" s="13" t="str">
        <f>IF(IFERROR(INDEX(ФОП!$H$20:$H$1000,MATCH(B863,ФОП!$C$20:$C$1000,0),1),"")=0,"",IFERROR(INDEX(ФОП!$H$20:$H$1000,MATCH(B863,ФОП!$C$20:$C$1000,0),1),""))</f>
        <v/>
      </c>
      <c r="H863" s="11"/>
      <c r="I863" s="16" t="str">
        <f>IFERROR(HYPERLINK(Админка!$C$25&amp;"Категории!"&amp;ADDRESS(2,COLUMN(INDEX(#REF!,1,MATCH((B863),#REF!,0)))),"Ссылка"),"")</f>
        <v/>
      </c>
    </row>
    <row r="864" spans="1:9" ht="50.1" customHeight="1">
      <c r="A864" s="11" t="str">
        <f>IFERROR(INDEX(ФОП!$A$20:$D$1000,MATCH(B864,ФОП!$C$20:$C$1000,0),2),"")</f>
        <v/>
      </c>
      <c r="B864" s="11"/>
      <c r="C864" s="2" t="str">
        <f>IFERROR(INDEX(ФОП!$C$30:$D$1000,MATCH(B864,ФОП!$C$30:$C$1000,0),2),"")</f>
        <v/>
      </c>
      <c r="D864" s="11"/>
      <c r="E864" s="2"/>
      <c r="F864" s="12"/>
      <c r="G864" s="13" t="str">
        <f>IF(IFERROR(INDEX(ФОП!$H$20:$H$1000,MATCH(B864,ФОП!$C$20:$C$1000,0),1),"")=0,"",IFERROR(INDEX(ФОП!$H$20:$H$1000,MATCH(B864,ФОП!$C$20:$C$1000,0),1),""))</f>
        <v/>
      </c>
      <c r="H864" s="11"/>
      <c r="I864" s="16" t="str">
        <f>IFERROR(HYPERLINK(Админка!$C$25&amp;"Категории!"&amp;ADDRESS(2,COLUMN(INDEX(#REF!,1,MATCH((B864),#REF!,0)))),"Ссылка"),"")</f>
        <v/>
      </c>
    </row>
    <row r="865" spans="1:9" ht="50.1" customHeight="1">
      <c r="A865" s="11" t="str">
        <f>IFERROR(INDEX(ФОП!$A$20:$D$1000,MATCH(B865,ФОП!$C$20:$C$1000,0),2),"")</f>
        <v/>
      </c>
      <c r="B865" s="11"/>
      <c r="C865" s="2" t="str">
        <f>IFERROR(INDEX(ФОП!$C$30:$D$1000,MATCH(B865,ФОП!$C$30:$C$1000,0),2),"")</f>
        <v/>
      </c>
      <c r="D865" s="11"/>
      <c r="E865" s="2"/>
      <c r="F865" s="12"/>
      <c r="G865" s="13" t="str">
        <f>IF(IFERROR(INDEX(ФОП!$H$20:$H$1000,MATCH(B865,ФОП!$C$20:$C$1000,0),1),"")=0,"",IFERROR(INDEX(ФОП!$H$20:$H$1000,MATCH(B865,ФОП!$C$20:$C$1000,0),1),""))</f>
        <v/>
      </c>
      <c r="H865" s="11"/>
      <c r="I865" s="16" t="str">
        <f>IFERROR(HYPERLINK(Админка!$C$25&amp;"Категории!"&amp;ADDRESS(2,COLUMN(INDEX(#REF!,1,MATCH((B865),#REF!,0)))),"Ссылка"),"")</f>
        <v/>
      </c>
    </row>
    <row r="866" spans="1:9" ht="50.1" customHeight="1">
      <c r="A866" s="11" t="str">
        <f>IFERROR(INDEX(ФОП!$A$20:$D$1000,MATCH(B866,ФОП!$C$20:$C$1000,0),2),"")</f>
        <v/>
      </c>
      <c r="B866" s="11"/>
      <c r="C866" s="2" t="str">
        <f>IFERROR(INDEX(ФОП!$C$30:$D$1000,MATCH(B866,ФОП!$C$30:$C$1000,0),2),"")</f>
        <v/>
      </c>
      <c r="D866" s="11"/>
      <c r="E866" s="2"/>
      <c r="F866" s="12"/>
      <c r="G866" s="13" t="str">
        <f>IF(IFERROR(INDEX(ФОП!$H$20:$H$1000,MATCH(B866,ФОП!$C$20:$C$1000,0),1),"")=0,"",IFERROR(INDEX(ФОП!$H$20:$H$1000,MATCH(B866,ФОП!$C$20:$C$1000,0),1),""))</f>
        <v/>
      </c>
      <c r="H866" s="11"/>
      <c r="I866" s="16" t="str">
        <f>IFERROR(HYPERLINK(Админка!$C$25&amp;"Категории!"&amp;ADDRESS(2,COLUMN(INDEX(#REF!,1,MATCH((B866),#REF!,0)))),"Ссылка"),"")</f>
        <v/>
      </c>
    </row>
    <row r="867" spans="1:9" ht="50.1" customHeight="1">
      <c r="A867" s="11" t="str">
        <f>IFERROR(INDEX(ФОП!$A$20:$D$1000,MATCH(B867,ФОП!$C$20:$C$1000,0),2),"")</f>
        <v/>
      </c>
      <c r="B867" s="11"/>
      <c r="C867" s="2" t="str">
        <f>IFERROR(INDEX(ФОП!$C$30:$D$1000,MATCH(B867,ФОП!$C$30:$C$1000,0),2),"")</f>
        <v/>
      </c>
      <c r="D867" s="11"/>
      <c r="E867" s="2"/>
      <c r="F867" s="12"/>
      <c r="G867" s="13" t="str">
        <f>IF(IFERROR(INDEX(ФОП!$H$20:$H$1000,MATCH(B867,ФОП!$C$20:$C$1000,0),1),"")=0,"",IFERROR(INDEX(ФОП!$H$20:$H$1000,MATCH(B867,ФОП!$C$20:$C$1000,0),1),""))</f>
        <v/>
      </c>
      <c r="H867" s="11"/>
      <c r="I867" s="16" t="str">
        <f>IFERROR(HYPERLINK(Админка!$C$25&amp;"Категории!"&amp;ADDRESS(2,COLUMN(INDEX(#REF!,1,MATCH((B867),#REF!,0)))),"Ссылка"),"")</f>
        <v/>
      </c>
    </row>
    <row r="868" spans="1:9" ht="50.1" customHeight="1">
      <c r="A868" s="11" t="str">
        <f>IFERROR(INDEX(ФОП!$A$20:$D$1000,MATCH(B868,ФОП!$C$20:$C$1000,0),2),"")</f>
        <v/>
      </c>
      <c r="B868" s="11"/>
      <c r="C868" s="2" t="str">
        <f>IFERROR(INDEX(ФОП!$C$30:$D$1000,MATCH(B868,ФОП!$C$30:$C$1000,0),2),"")</f>
        <v/>
      </c>
      <c r="D868" s="11"/>
      <c r="E868" s="2"/>
      <c r="F868" s="12"/>
      <c r="G868" s="13" t="str">
        <f>IF(IFERROR(INDEX(ФОП!$H$20:$H$1000,MATCH(B868,ФОП!$C$20:$C$1000,0),1),"")=0,"",IFERROR(INDEX(ФОП!$H$20:$H$1000,MATCH(B868,ФОП!$C$20:$C$1000,0),1),""))</f>
        <v/>
      </c>
      <c r="H868" s="11"/>
      <c r="I868" s="16" t="str">
        <f>IFERROR(HYPERLINK(Админка!$C$25&amp;"Категории!"&amp;ADDRESS(2,COLUMN(INDEX(#REF!,1,MATCH((B868),#REF!,0)))),"Ссылка"),"")</f>
        <v/>
      </c>
    </row>
    <row r="869" spans="1:9" ht="50.1" customHeight="1">
      <c r="A869" s="11" t="str">
        <f>IFERROR(INDEX(ФОП!$A$20:$D$1000,MATCH(B869,ФОП!$C$20:$C$1000,0),2),"")</f>
        <v/>
      </c>
      <c r="B869" s="11"/>
      <c r="C869" s="2" t="str">
        <f>IFERROR(INDEX(ФОП!$C$30:$D$1000,MATCH(B869,ФОП!$C$30:$C$1000,0),2),"")</f>
        <v/>
      </c>
      <c r="D869" s="11"/>
      <c r="E869" s="2"/>
      <c r="F869" s="12"/>
      <c r="G869" s="13" t="str">
        <f>IF(IFERROR(INDEX(ФОП!$H$20:$H$1000,MATCH(B869,ФОП!$C$20:$C$1000,0),1),"")=0,"",IFERROR(INDEX(ФОП!$H$20:$H$1000,MATCH(B869,ФОП!$C$20:$C$1000,0),1),""))</f>
        <v/>
      </c>
      <c r="H869" s="11"/>
      <c r="I869" s="16" t="str">
        <f>IFERROR(HYPERLINK(Админка!$C$25&amp;"Категории!"&amp;ADDRESS(2,COLUMN(INDEX(#REF!,1,MATCH((B869),#REF!,0)))),"Ссылка"),"")</f>
        <v/>
      </c>
    </row>
    <row r="870" spans="1:9" ht="50.1" customHeight="1">
      <c r="A870" s="11" t="str">
        <f>IFERROR(INDEX(ФОП!$A$20:$D$1000,MATCH(B870,ФОП!$C$20:$C$1000,0),2),"")</f>
        <v/>
      </c>
      <c r="B870" s="11"/>
      <c r="C870" s="2" t="str">
        <f>IFERROR(INDEX(ФОП!$C$30:$D$1000,MATCH(B870,ФОП!$C$30:$C$1000,0),2),"")</f>
        <v/>
      </c>
      <c r="D870" s="11"/>
      <c r="E870" s="2"/>
      <c r="F870" s="12"/>
      <c r="G870" s="13" t="str">
        <f>IF(IFERROR(INDEX(ФОП!$H$20:$H$1000,MATCH(B870,ФОП!$C$20:$C$1000,0),1),"")=0,"",IFERROR(INDEX(ФОП!$H$20:$H$1000,MATCH(B870,ФОП!$C$20:$C$1000,0),1),""))</f>
        <v/>
      </c>
      <c r="H870" s="11"/>
      <c r="I870" s="16" t="str">
        <f>IFERROR(HYPERLINK(Админка!$C$25&amp;"Категории!"&amp;ADDRESS(2,COLUMN(INDEX(#REF!,1,MATCH((B870),#REF!,0)))),"Ссылка"),"")</f>
        <v/>
      </c>
    </row>
    <row r="871" spans="1:9" ht="50.1" customHeight="1">
      <c r="A871" s="11" t="str">
        <f>IFERROR(INDEX(ФОП!$A$20:$D$1000,MATCH(B871,ФОП!$C$20:$C$1000,0),2),"")</f>
        <v/>
      </c>
      <c r="B871" s="11"/>
      <c r="C871" s="2" t="str">
        <f>IFERROR(INDEX(ФОП!$C$30:$D$1000,MATCH(B871,ФОП!$C$30:$C$1000,0),2),"")</f>
        <v/>
      </c>
      <c r="D871" s="11"/>
      <c r="E871" s="2"/>
      <c r="F871" s="12"/>
      <c r="G871" s="13" t="str">
        <f>IF(IFERROR(INDEX(ФОП!$H$20:$H$1000,MATCH(B871,ФОП!$C$20:$C$1000,0),1),"")=0,"",IFERROR(INDEX(ФОП!$H$20:$H$1000,MATCH(B871,ФОП!$C$20:$C$1000,0),1),""))</f>
        <v/>
      </c>
      <c r="H871" s="11"/>
      <c r="I871" s="16" t="str">
        <f>IFERROR(HYPERLINK(Админка!$C$25&amp;"Категории!"&amp;ADDRESS(2,COLUMN(INDEX(#REF!,1,MATCH((B871),#REF!,0)))),"Ссылка"),"")</f>
        <v/>
      </c>
    </row>
    <row r="872" spans="1:9" ht="50.1" customHeight="1">
      <c r="A872" s="11" t="str">
        <f>IFERROR(INDEX(ФОП!$A$20:$D$1000,MATCH(B872,ФОП!$C$20:$C$1000,0),2),"")</f>
        <v/>
      </c>
      <c r="B872" s="11"/>
      <c r="C872" s="2" t="str">
        <f>IFERROR(INDEX(ФОП!$C$30:$D$1000,MATCH(B872,ФОП!$C$30:$C$1000,0),2),"")</f>
        <v/>
      </c>
      <c r="D872" s="11"/>
      <c r="E872" s="2"/>
      <c r="F872" s="12"/>
      <c r="G872" s="13" t="str">
        <f>IF(IFERROR(INDEX(ФОП!$H$20:$H$1000,MATCH(B872,ФОП!$C$20:$C$1000,0),1),"")=0,"",IFERROR(INDEX(ФОП!$H$20:$H$1000,MATCH(B872,ФОП!$C$20:$C$1000,0),1),""))</f>
        <v/>
      </c>
      <c r="H872" s="11"/>
      <c r="I872" s="16" t="str">
        <f>IFERROR(HYPERLINK(Админка!$C$25&amp;"Категории!"&amp;ADDRESS(2,COLUMN(INDEX(#REF!,1,MATCH((B872),#REF!,0)))),"Ссылка"),"")</f>
        <v/>
      </c>
    </row>
    <row r="873" spans="1:9" ht="50.1" customHeight="1">
      <c r="A873" s="11" t="str">
        <f>IFERROR(INDEX(ФОП!$A$20:$D$1000,MATCH(B873,ФОП!$C$20:$C$1000,0),2),"")</f>
        <v/>
      </c>
      <c r="B873" s="11"/>
      <c r="C873" s="2" t="str">
        <f>IFERROR(INDEX(ФОП!$C$30:$D$1000,MATCH(B873,ФОП!$C$30:$C$1000,0),2),"")</f>
        <v/>
      </c>
      <c r="D873" s="11"/>
      <c r="E873" s="2"/>
      <c r="F873" s="12"/>
      <c r="G873" s="13" t="str">
        <f>IF(IFERROR(INDEX(ФОП!$H$20:$H$1000,MATCH(B873,ФОП!$C$20:$C$1000,0),1),"")=0,"",IFERROR(INDEX(ФОП!$H$20:$H$1000,MATCH(B873,ФОП!$C$20:$C$1000,0),1),""))</f>
        <v/>
      </c>
      <c r="H873" s="11"/>
      <c r="I873" s="16" t="str">
        <f>IFERROR(HYPERLINK(Админка!$C$25&amp;"Категории!"&amp;ADDRESS(2,COLUMN(INDEX(#REF!,1,MATCH((B873),#REF!,0)))),"Ссылка"),"")</f>
        <v/>
      </c>
    </row>
    <row r="874" spans="1:9" ht="50.1" customHeight="1">
      <c r="A874" s="11" t="str">
        <f>IFERROR(INDEX(ФОП!$A$20:$D$1000,MATCH(B874,ФОП!$C$20:$C$1000,0),2),"")</f>
        <v/>
      </c>
      <c r="B874" s="11"/>
      <c r="C874" s="2" t="str">
        <f>IFERROR(INDEX(ФОП!$C$30:$D$1000,MATCH(B874,ФОП!$C$30:$C$1000,0),2),"")</f>
        <v/>
      </c>
      <c r="D874" s="11"/>
      <c r="E874" s="2"/>
      <c r="F874" s="12"/>
      <c r="G874" s="13" t="str">
        <f>IF(IFERROR(INDEX(ФОП!$H$20:$H$1000,MATCH(B874,ФОП!$C$20:$C$1000,0),1),"")=0,"",IFERROR(INDEX(ФОП!$H$20:$H$1000,MATCH(B874,ФОП!$C$20:$C$1000,0),1),""))</f>
        <v/>
      </c>
      <c r="H874" s="11"/>
      <c r="I874" s="16" t="str">
        <f>IFERROR(HYPERLINK(Админка!$C$25&amp;"Категории!"&amp;ADDRESS(2,COLUMN(INDEX(#REF!,1,MATCH((B874),#REF!,0)))),"Ссылка"),"")</f>
        <v/>
      </c>
    </row>
    <row r="875" spans="1:9" ht="50.1" customHeight="1">
      <c r="A875" s="11" t="str">
        <f>IFERROR(INDEX(ФОП!$A$20:$D$1000,MATCH(B875,ФОП!$C$20:$C$1000,0),2),"")</f>
        <v/>
      </c>
      <c r="B875" s="11"/>
      <c r="C875" s="2" t="str">
        <f>IFERROR(INDEX(ФОП!$C$30:$D$1000,MATCH(B875,ФОП!$C$30:$C$1000,0),2),"")</f>
        <v/>
      </c>
      <c r="D875" s="11"/>
      <c r="E875" s="2"/>
      <c r="F875" s="12"/>
      <c r="G875" s="13" t="str">
        <f>IF(IFERROR(INDEX(ФОП!$H$20:$H$1000,MATCH(B875,ФОП!$C$20:$C$1000,0),1),"")=0,"",IFERROR(INDEX(ФОП!$H$20:$H$1000,MATCH(B875,ФОП!$C$20:$C$1000,0),1),""))</f>
        <v/>
      </c>
      <c r="H875" s="11"/>
      <c r="I875" s="16" t="str">
        <f>IFERROR(HYPERLINK(Админка!$C$25&amp;"Категории!"&amp;ADDRESS(2,COLUMN(INDEX(#REF!,1,MATCH((B875),#REF!,0)))),"Ссылка"),"")</f>
        <v/>
      </c>
    </row>
    <row r="876" spans="1:9" ht="50.1" customHeight="1">
      <c r="A876" s="11" t="str">
        <f>IFERROR(INDEX(ФОП!$A$20:$D$1000,MATCH(B876,ФОП!$C$20:$C$1000,0),2),"")</f>
        <v/>
      </c>
      <c r="B876" s="11"/>
      <c r="C876" s="2" t="str">
        <f>IFERROR(INDEX(ФОП!$C$30:$D$1000,MATCH(B876,ФОП!$C$30:$C$1000,0),2),"")</f>
        <v/>
      </c>
      <c r="D876" s="11"/>
      <c r="E876" s="2"/>
      <c r="F876" s="12"/>
      <c r="G876" s="13" t="str">
        <f>IF(IFERROR(INDEX(ФОП!$H$20:$H$1000,MATCH(B876,ФОП!$C$20:$C$1000,0),1),"")=0,"",IFERROR(INDEX(ФОП!$H$20:$H$1000,MATCH(B876,ФОП!$C$20:$C$1000,0),1),""))</f>
        <v/>
      </c>
      <c r="H876" s="11"/>
      <c r="I876" s="16" t="str">
        <f>IFERROR(HYPERLINK(Админка!$C$25&amp;"Категории!"&amp;ADDRESS(2,COLUMN(INDEX(#REF!,1,MATCH((B876),#REF!,0)))),"Ссылка"),"")</f>
        <v/>
      </c>
    </row>
    <row r="877" spans="1:9" ht="50.1" customHeight="1">
      <c r="A877" s="11" t="str">
        <f>IFERROR(INDEX(ФОП!$A$20:$D$1000,MATCH(B877,ФОП!$C$20:$C$1000,0),2),"")</f>
        <v/>
      </c>
      <c r="B877" s="11"/>
      <c r="C877" s="2" t="str">
        <f>IFERROR(INDEX(ФОП!$C$30:$D$1000,MATCH(B877,ФОП!$C$30:$C$1000,0),2),"")</f>
        <v/>
      </c>
      <c r="D877" s="11"/>
      <c r="E877" s="2"/>
      <c r="F877" s="12"/>
      <c r="G877" s="13" t="str">
        <f>IF(IFERROR(INDEX(ФОП!$H$20:$H$1000,MATCH(B877,ФОП!$C$20:$C$1000,0),1),"")=0,"",IFERROR(INDEX(ФОП!$H$20:$H$1000,MATCH(B877,ФОП!$C$20:$C$1000,0),1),""))</f>
        <v/>
      </c>
      <c r="H877" s="11"/>
      <c r="I877" s="16" t="str">
        <f>IFERROR(HYPERLINK(Админка!$C$25&amp;"Категории!"&amp;ADDRESS(2,COLUMN(INDEX(#REF!,1,MATCH((B877),#REF!,0)))),"Ссылка"),"")</f>
        <v/>
      </c>
    </row>
    <row r="878" spans="1:9" ht="50.1" customHeight="1">
      <c r="A878" s="11" t="str">
        <f>IFERROR(INDEX(ФОП!$A$20:$D$1000,MATCH(B878,ФОП!$C$20:$C$1000,0),2),"")</f>
        <v/>
      </c>
      <c r="B878" s="11"/>
      <c r="C878" s="2" t="str">
        <f>IFERROR(INDEX(ФОП!$C$30:$D$1000,MATCH(B878,ФОП!$C$30:$C$1000,0),2),"")</f>
        <v/>
      </c>
      <c r="D878" s="11"/>
      <c r="E878" s="2"/>
      <c r="F878" s="12"/>
      <c r="G878" s="13" t="str">
        <f>IF(IFERROR(INDEX(ФОП!$H$20:$H$1000,MATCH(B878,ФОП!$C$20:$C$1000,0),1),"")=0,"",IFERROR(INDEX(ФОП!$H$20:$H$1000,MATCH(B878,ФОП!$C$20:$C$1000,0),1),""))</f>
        <v/>
      </c>
      <c r="H878" s="11"/>
      <c r="I878" s="16" t="str">
        <f>IFERROR(HYPERLINK(Админка!$C$25&amp;"Категории!"&amp;ADDRESS(2,COLUMN(INDEX(#REF!,1,MATCH((B878),#REF!,0)))),"Ссылка"),"")</f>
        <v/>
      </c>
    </row>
    <row r="879" spans="1:9" ht="50.1" customHeight="1">
      <c r="A879" s="11" t="str">
        <f>IFERROR(INDEX(ФОП!$A$20:$D$1000,MATCH(B879,ФОП!$C$20:$C$1000,0),2),"")</f>
        <v/>
      </c>
      <c r="B879" s="11"/>
      <c r="C879" s="2" t="str">
        <f>IFERROR(INDEX(ФОП!$C$30:$D$1000,MATCH(B879,ФОП!$C$30:$C$1000,0),2),"")</f>
        <v/>
      </c>
      <c r="D879" s="11"/>
      <c r="E879" s="2"/>
      <c r="F879" s="12"/>
      <c r="G879" s="13" t="str">
        <f>IF(IFERROR(INDEX(ФОП!$H$20:$H$1000,MATCH(B879,ФОП!$C$20:$C$1000,0),1),"")=0,"",IFERROR(INDEX(ФОП!$H$20:$H$1000,MATCH(B879,ФОП!$C$20:$C$1000,0),1),""))</f>
        <v/>
      </c>
      <c r="H879" s="11"/>
      <c r="I879" s="16" t="str">
        <f>IFERROR(HYPERLINK(Админка!$C$25&amp;"Категории!"&amp;ADDRESS(2,COLUMN(INDEX(#REF!,1,MATCH((B879),#REF!,0)))),"Ссылка"),"")</f>
        <v/>
      </c>
    </row>
    <row r="880" spans="1:9" ht="50.1" customHeight="1">
      <c r="A880" s="11" t="str">
        <f>IFERROR(INDEX(ФОП!$A$20:$D$1000,MATCH(B880,ФОП!$C$20:$C$1000,0),2),"")</f>
        <v/>
      </c>
      <c r="B880" s="11"/>
      <c r="C880" s="2" t="str">
        <f>IFERROR(INDEX(ФОП!$C$30:$D$1000,MATCH(B880,ФОП!$C$30:$C$1000,0),2),"")</f>
        <v/>
      </c>
      <c r="D880" s="11"/>
      <c r="E880" s="2"/>
      <c r="F880" s="12"/>
      <c r="G880" s="13" t="str">
        <f>IF(IFERROR(INDEX(ФОП!$H$20:$H$1000,MATCH(B880,ФОП!$C$20:$C$1000,0),1),"")=0,"",IFERROR(INDEX(ФОП!$H$20:$H$1000,MATCH(B880,ФОП!$C$20:$C$1000,0),1),""))</f>
        <v/>
      </c>
      <c r="H880" s="11"/>
      <c r="I880" s="16" t="str">
        <f>IFERROR(HYPERLINK(Админка!$C$25&amp;"Категории!"&amp;ADDRESS(2,COLUMN(INDEX(#REF!,1,MATCH((B880),#REF!,0)))),"Ссылка"),"")</f>
        <v/>
      </c>
    </row>
    <row r="881" spans="1:9" ht="50.1" customHeight="1">
      <c r="A881" s="11" t="str">
        <f>IFERROR(INDEX(ФОП!$A$20:$D$1000,MATCH(B881,ФОП!$C$20:$C$1000,0),2),"")</f>
        <v/>
      </c>
      <c r="B881" s="11"/>
      <c r="C881" s="2" t="str">
        <f>IFERROR(INDEX(ФОП!$C$30:$D$1000,MATCH(B881,ФОП!$C$30:$C$1000,0),2),"")</f>
        <v/>
      </c>
      <c r="D881" s="11"/>
      <c r="E881" s="2"/>
      <c r="F881" s="12"/>
      <c r="G881" s="13" t="str">
        <f>IF(IFERROR(INDEX(ФОП!$H$20:$H$1000,MATCH(B881,ФОП!$C$20:$C$1000,0),1),"")=0,"",IFERROR(INDEX(ФОП!$H$20:$H$1000,MATCH(B881,ФОП!$C$20:$C$1000,0),1),""))</f>
        <v/>
      </c>
      <c r="H881" s="11"/>
      <c r="I881" s="16" t="str">
        <f>IFERROR(HYPERLINK(Админка!$C$25&amp;"Категории!"&amp;ADDRESS(2,COLUMN(INDEX(#REF!,1,MATCH((B881),#REF!,0)))),"Ссылка"),"")</f>
        <v/>
      </c>
    </row>
    <row r="882" spans="1:9" ht="50.1" customHeight="1">
      <c r="A882" s="11" t="str">
        <f>IFERROR(INDEX(ФОП!$A$20:$D$1000,MATCH(B882,ФОП!$C$20:$C$1000,0),2),"")</f>
        <v/>
      </c>
      <c r="B882" s="11"/>
      <c r="C882" s="2" t="str">
        <f>IFERROR(INDEX(ФОП!$C$30:$D$1000,MATCH(B882,ФОП!$C$30:$C$1000,0),2),"")</f>
        <v/>
      </c>
      <c r="D882" s="11"/>
      <c r="E882" s="2"/>
      <c r="F882" s="12"/>
      <c r="G882" s="13" t="str">
        <f>IF(IFERROR(INDEX(ФОП!$H$20:$H$1000,MATCH(B882,ФОП!$C$20:$C$1000,0),1),"")=0,"",IFERROR(INDEX(ФОП!$H$20:$H$1000,MATCH(B882,ФОП!$C$20:$C$1000,0),1),""))</f>
        <v/>
      </c>
      <c r="H882" s="11"/>
      <c r="I882" s="16" t="str">
        <f>IFERROR(HYPERLINK(Админка!$C$25&amp;"Категории!"&amp;ADDRESS(2,COLUMN(INDEX(#REF!,1,MATCH((B882),#REF!,0)))),"Ссылка"),"")</f>
        <v/>
      </c>
    </row>
    <row r="883" spans="1:9" ht="50.1" customHeight="1">
      <c r="A883" s="11" t="str">
        <f>IFERROR(INDEX(ФОП!$A$20:$D$1000,MATCH(B883,ФОП!$C$20:$C$1000,0),2),"")</f>
        <v/>
      </c>
      <c r="B883" s="11"/>
      <c r="C883" s="2" t="str">
        <f>IFERROR(INDEX(ФОП!$C$30:$D$1000,MATCH(B883,ФОП!$C$30:$C$1000,0),2),"")</f>
        <v/>
      </c>
      <c r="D883" s="11"/>
      <c r="E883" s="2"/>
      <c r="F883" s="12"/>
      <c r="G883" s="13" t="str">
        <f>IF(IFERROR(INDEX(ФОП!$H$20:$H$1000,MATCH(B883,ФОП!$C$20:$C$1000,0),1),"")=0,"",IFERROR(INDEX(ФОП!$H$20:$H$1000,MATCH(B883,ФОП!$C$20:$C$1000,0),1),""))</f>
        <v/>
      </c>
      <c r="H883" s="11"/>
      <c r="I883" s="16" t="str">
        <f>IFERROR(HYPERLINK(Админка!$C$25&amp;"Категории!"&amp;ADDRESS(2,COLUMN(INDEX(#REF!,1,MATCH((B883),#REF!,0)))),"Ссылка"),"")</f>
        <v/>
      </c>
    </row>
    <row r="884" spans="1:9" ht="50.1" customHeight="1">
      <c r="A884" s="11" t="str">
        <f>IFERROR(INDEX(ФОП!$A$20:$D$1000,MATCH(B884,ФОП!$C$20:$C$1000,0),2),"")</f>
        <v/>
      </c>
      <c r="B884" s="11"/>
      <c r="C884" s="2" t="str">
        <f>IFERROR(INDEX(ФОП!$C$30:$D$1000,MATCH(B884,ФОП!$C$30:$C$1000,0),2),"")</f>
        <v/>
      </c>
      <c r="D884" s="11"/>
      <c r="E884" s="2"/>
      <c r="F884" s="12"/>
      <c r="G884" s="13" t="str">
        <f>IF(IFERROR(INDEX(ФОП!$H$20:$H$1000,MATCH(B884,ФОП!$C$20:$C$1000,0),1),"")=0,"",IFERROR(INDEX(ФОП!$H$20:$H$1000,MATCH(B884,ФОП!$C$20:$C$1000,0),1),""))</f>
        <v/>
      </c>
      <c r="H884" s="11"/>
      <c r="I884" s="16" t="str">
        <f>IFERROR(HYPERLINK(Админка!$C$25&amp;"Категории!"&amp;ADDRESS(2,COLUMN(INDEX(#REF!,1,MATCH((B884),#REF!,0)))),"Ссылка"),"")</f>
        <v/>
      </c>
    </row>
    <row r="885" spans="1:9" ht="50.1" customHeight="1">
      <c r="A885" s="11" t="str">
        <f>IFERROR(INDEX(ФОП!$A$20:$D$1000,MATCH(B885,ФОП!$C$20:$C$1000,0),2),"")</f>
        <v/>
      </c>
      <c r="B885" s="11"/>
      <c r="C885" s="2" t="str">
        <f>IFERROR(INDEX(ФОП!$C$30:$D$1000,MATCH(B885,ФОП!$C$30:$C$1000,0),2),"")</f>
        <v/>
      </c>
      <c r="D885" s="11"/>
      <c r="E885" s="2"/>
      <c r="F885" s="12"/>
      <c r="G885" s="13" t="str">
        <f>IF(IFERROR(INDEX(ФОП!$H$20:$H$1000,MATCH(B885,ФОП!$C$20:$C$1000,0),1),"")=0,"",IFERROR(INDEX(ФОП!$H$20:$H$1000,MATCH(B885,ФОП!$C$20:$C$1000,0),1),""))</f>
        <v/>
      </c>
      <c r="H885" s="11"/>
      <c r="I885" s="16" t="str">
        <f>IFERROR(HYPERLINK(Админка!$C$25&amp;"Категории!"&amp;ADDRESS(2,COLUMN(INDEX(#REF!,1,MATCH((B885),#REF!,0)))),"Ссылка"),"")</f>
        <v/>
      </c>
    </row>
    <row r="886" spans="1:9" ht="50.1" customHeight="1">
      <c r="A886" s="11" t="str">
        <f>IFERROR(INDEX(ФОП!$A$20:$D$1000,MATCH(B886,ФОП!$C$20:$C$1000,0),2),"")</f>
        <v/>
      </c>
      <c r="B886" s="11"/>
      <c r="C886" s="2" t="str">
        <f>IFERROR(INDEX(ФОП!$C$30:$D$1000,MATCH(B886,ФОП!$C$30:$C$1000,0),2),"")</f>
        <v/>
      </c>
      <c r="D886" s="11"/>
      <c r="E886" s="2"/>
      <c r="F886" s="12"/>
      <c r="G886" s="13" t="str">
        <f>IF(IFERROR(INDEX(ФОП!$H$20:$H$1000,MATCH(B886,ФОП!$C$20:$C$1000,0),1),"")=0,"",IFERROR(INDEX(ФОП!$H$20:$H$1000,MATCH(B886,ФОП!$C$20:$C$1000,0),1),""))</f>
        <v/>
      </c>
      <c r="H886" s="11"/>
      <c r="I886" s="16" t="str">
        <f>IFERROR(HYPERLINK(Админка!$C$25&amp;"Категории!"&amp;ADDRESS(2,COLUMN(INDEX(#REF!,1,MATCH((B886),#REF!,0)))),"Ссылка"),"")</f>
        <v/>
      </c>
    </row>
    <row r="887" spans="1:9" ht="50.1" customHeight="1">
      <c r="A887" s="11" t="str">
        <f>IFERROR(INDEX(ФОП!$A$20:$D$1000,MATCH(B887,ФОП!$C$20:$C$1000,0),2),"")</f>
        <v/>
      </c>
      <c r="B887" s="11"/>
      <c r="C887" s="2" t="str">
        <f>IFERROR(INDEX(ФОП!$C$30:$D$1000,MATCH(B887,ФОП!$C$30:$C$1000,0),2),"")</f>
        <v/>
      </c>
      <c r="D887" s="11"/>
      <c r="E887" s="2"/>
      <c r="F887" s="12"/>
      <c r="G887" s="13" t="str">
        <f>IF(IFERROR(INDEX(ФОП!$H$20:$H$1000,MATCH(B887,ФОП!$C$20:$C$1000,0),1),"")=0,"",IFERROR(INDEX(ФОП!$H$20:$H$1000,MATCH(B887,ФОП!$C$20:$C$1000,0),1),""))</f>
        <v/>
      </c>
      <c r="H887" s="11"/>
      <c r="I887" s="16" t="str">
        <f>IFERROR(HYPERLINK(Админка!$C$25&amp;"Категории!"&amp;ADDRESS(2,COLUMN(INDEX(#REF!,1,MATCH((B887),#REF!,0)))),"Ссылка"),"")</f>
        <v/>
      </c>
    </row>
    <row r="888" spans="1:9" ht="50.1" customHeight="1">
      <c r="A888" s="11" t="str">
        <f>IFERROR(INDEX(ФОП!$A$20:$D$1000,MATCH(B888,ФОП!$C$20:$C$1000,0),2),"")</f>
        <v/>
      </c>
      <c r="B888" s="11"/>
      <c r="C888" s="2" t="str">
        <f>IFERROR(INDEX(ФОП!$C$30:$D$1000,MATCH(B888,ФОП!$C$30:$C$1000,0),2),"")</f>
        <v/>
      </c>
      <c r="D888" s="11"/>
      <c r="E888" s="2"/>
      <c r="F888" s="12"/>
      <c r="G888" s="13" t="str">
        <f>IF(IFERROR(INDEX(ФОП!$H$20:$H$1000,MATCH(B888,ФОП!$C$20:$C$1000,0),1),"")=0,"",IFERROR(INDEX(ФОП!$H$20:$H$1000,MATCH(B888,ФОП!$C$20:$C$1000,0),1),""))</f>
        <v/>
      </c>
      <c r="H888" s="11"/>
      <c r="I888" s="16" t="str">
        <f>IFERROR(HYPERLINK(Админка!$C$25&amp;"Категории!"&amp;ADDRESS(2,COLUMN(INDEX(#REF!,1,MATCH((B888),#REF!,0)))),"Ссылка"),"")</f>
        <v/>
      </c>
    </row>
    <row r="889" spans="1:9" ht="50.1" customHeight="1">
      <c r="A889" s="11" t="str">
        <f>IFERROR(INDEX(ФОП!$A$20:$D$1000,MATCH(B889,ФОП!$C$20:$C$1000,0),2),"")</f>
        <v/>
      </c>
      <c r="B889" s="11"/>
      <c r="C889" s="2" t="str">
        <f>IFERROR(INDEX(ФОП!$C$30:$D$1000,MATCH(B889,ФОП!$C$30:$C$1000,0),2),"")</f>
        <v/>
      </c>
      <c r="D889" s="11"/>
      <c r="E889" s="2"/>
      <c r="F889" s="12"/>
      <c r="G889" s="13" t="str">
        <f>IF(IFERROR(INDEX(ФОП!$H$20:$H$1000,MATCH(B889,ФОП!$C$20:$C$1000,0),1),"")=0,"",IFERROR(INDEX(ФОП!$H$20:$H$1000,MATCH(B889,ФОП!$C$20:$C$1000,0),1),""))</f>
        <v/>
      </c>
      <c r="H889" s="11"/>
      <c r="I889" s="16" t="str">
        <f>IFERROR(HYPERLINK(Админка!$C$25&amp;"Категории!"&amp;ADDRESS(2,COLUMN(INDEX(#REF!,1,MATCH((B889),#REF!,0)))),"Ссылка"),"")</f>
        <v/>
      </c>
    </row>
    <row r="890" spans="1:9" ht="50.1" customHeight="1">
      <c r="A890" s="11" t="str">
        <f>IFERROR(INDEX(ФОП!$A$20:$D$1000,MATCH(B890,ФОП!$C$20:$C$1000,0),2),"")</f>
        <v/>
      </c>
      <c r="B890" s="11"/>
      <c r="C890" s="2" t="str">
        <f>IFERROR(INDEX(ФОП!$C$30:$D$1000,MATCH(B890,ФОП!$C$30:$C$1000,0),2),"")</f>
        <v/>
      </c>
      <c r="D890" s="11"/>
      <c r="E890" s="2"/>
      <c r="F890" s="12"/>
      <c r="G890" s="13" t="str">
        <f>IF(IFERROR(INDEX(ФОП!$H$20:$H$1000,MATCH(B890,ФОП!$C$20:$C$1000,0),1),"")=0,"",IFERROR(INDEX(ФОП!$H$20:$H$1000,MATCH(B890,ФОП!$C$20:$C$1000,0),1),""))</f>
        <v/>
      </c>
      <c r="H890" s="11"/>
      <c r="I890" s="16" t="str">
        <f>IFERROR(HYPERLINK(Админка!$C$25&amp;"Категории!"&amp;ADDRESS(2,COLUMN(INDEX(#REF!,1,MATCH((B890),#REF!,0)))),"Ссылка"),"")</f>
        <v/>
      </c>
    </row>
    <row r="891" spans="1:9" ht="50.1" customHeight="1">
      <c r="A891" s="11" t="str">
        <f>IFERROR(INDEX(ФОП!$A$20:$D$1000,MATCH(B891,ФОП!$C$20:$C$1000,0),2),"")</f>
        <v/>
      </c>
      <c r="B891" s="11"/>
      <c r="C891" s="2" t="str">
        <f>IFERROR(INDEX(ФОП!$C$30:$D$1000,MATCH(B891,ФОП!$C$30:$C$1000,0),2),"")</f>
        <v/>
      </c>
      <c r="D891" s="11"/>
      <c r="E891" s="2"/>
      <c r="F891" s="12"/>
      <c r="G891" s="13" t="str">
        <f>IF(IFERROR(INDEX(ФОП!$H$20:$H$1000,MATCH(B891,ФОП!$C$20:$C$1000,0),1),"")=0,"",IFERROR(INDEX(ФОП!$H$20:$H$1000,MATCH(B891,ФОП!$C$20:$C$1000,0),1),""))</f>
        <v/>
      </c>
      <c r="H891" s="11"/>
      <c r="I891" s="16" t="str">
        <f>IFERROR(HYPERLINK(Админка!$C$25&amp;"Категории!"&amp;ADDRESS(2,COLUMN(INDEX(#REF!,1,MATCH((B891),#REF!,0)))),"Ссылка"),"")</f>
        <v/>
      </c>
    </row>
    <row r="892" spans="1:9" ht="50.1" customHeight="1">
      <c r="A892" s="11" t="str">
        <f>IFERROR(INDEX(ФОП!$A$20:$D$1000,MATCH(B892,ФОП!$C$20:$C$1000,0),2),"")</f>
        <v/>
      </c>
      <c r="B892" s="11"/>
      <c r="C892" s="2" t="str">
        <f>IFERROR(INDEX(ФОП!$C$30:$D$1000,MATCH(B892,ФОП!$C$30:$C$1000,0),2),"")</f>
        <v/>
      </c>
      <c r="D892" s="11"/>
      <c r="E892" s="2"/>
      <c r="F892" s="12"/>
      <c r="G892" s="13" t="str">
        <f>IF(IFERROR(INDEX(ФОП!$H$20:$H$1000,MATCH(B892,ФОП!$C$20:$C$1000,0),1),"")=0,"",IFERROR(INDEX(ФОП!$H$20:$H$1000,MATCH(B892,ФОП!$C$20:$C$1000,0),1),""))</f>
        <v/>
      </c>
      <c r="H892" s="11"/>
      <c r="I892" s="16" t="str">
        <f>IFERROR(HYPERLINK(Админка!$C$25&amp;"Категории!"&amp;ADDRESS(2,COLUMN(INDEX(#REF!,1,MATCH((B892),#REF!,0)))),"Ссылка"),"")</f>
        <v/>
      </c>
    </row>
    <row r="893" spans="1:9" ht="50.1" customHeight="1">
      <c r="A893" s="11" t="str">
        <f>IFERROR(INDEX(ФОП!$A$20:$D$1000,MATCH(B893,ФОП!$C$20:$C$1000,0),2),"")</f>
        <v/>
      </c>
      <c r="B893" s="11"/>
      <c r="C893" s="2" t="str">
        <f>IFERROR(INDEX(ФОП!$C$30:$D$1000,MATCH(B893,ФОП!$C$30:$C$1000,0),2),"")</f>
        <v/>
      </c>
      <c r="D893" s="11"/>
      <c r="E893" s="2"/>
      <c r="F893" s="12"/>
      <c r="G893" s="13" t="str">
        <f>IF(IFERROR(INDEX(ФОП!$H$20:$H$1000,MATCH(B893,ФОП!$C$20:$C$1000,0),1),"")=0,"",IFERROR(INDEX(ФОП!$H$20:$H$1000,MATCH(B893,ФОП!$C$20:$C$1000,0),1),""))</f>
        <v/>
      </c>
      <c r="H893" s="11"/>
      <c r="I893" s="16" t="str">
        <f>IFERROR(HYPERLINK(Админка!$C$25&amp;"Категории!"&amp;ADDRESS(2,COLUMN(INDEX(#REF!,1,MATCH((B893),#REF!,0)))),"Ссылка"),"")</f>
        <v/>
      </c>
    </row>
    <row r="894" spans="1:9" ht="50.1" customHeight="1">
      <c r="A894" s="11" t="str">
        <f>IFERROR(INDEX(ФОП!$A$20:$D$1000,MATCH(B894,ФОП!$C$20:$C$1000,0),2),"")</f>
        <v/>
      </c>
      <c r="B894" s="11"/>
      <c r="C894" s="2" t="str">
        <f>IFERROR(INDEX(ФОП!$C$30:$D$1000,MATCH(B894,ФОП!$C$30:$C$1000,0),2),"")</f>
        <v/>
      </c>
      <c r="D894" s="11"/>
      <c r="E894" s="2"/>
      <c r="F894" s="12"/>
      <c r="G894" s="13" t="str">
        <f>IF(IFERROR(INDEX(ФОП!$H$20:$H$1000,MATCH(B894,ФОП!$C$20:$C$1000,0),1),"")=0,"",IFERROR(INDEX(ФОП!$H$20:$H$1000,MATCH(B894,ФОП!$C$20:$C$1000,0),1),""))</f>
        <v/>
      </c>
      <c r="H894" s="11"/>
      <c r="I894" s="16" t="str">
        <f>IFERROR(HYPERLINK(Админка!$C$25&amp;"Категории!"&amp;ADDRESS(2,COLUMN(INDEX(#REF!,1,MATCH((B894),#REF!,0)))),"Ссылка"),"")</f>
        <v/>
      </c>
    </row>
    <row r="895" spans="1:9" ht="50.1" customHeight="1">
      <c r="A895" s="11" t="str">
        <f>IFERROR(INDEX(ФОП!$A$20:$D$1000,MATCH(B895,ФОП!$C$20:$C$1000,0),2),"")</f>
        <v/>
      </c>
      <c r="B895" s="11"/>
      <c r="C895" s="2" t="str">
        <f>IFERROR(INDEX(ФОП!$C$30:$D$1000,MATCH(B895,ФОП!$C$30:$C$1000,0),2),"")</f>
        <v/>
      </c>
      <c r="D895" s="11"/>
      <c r="E895" s="2"/>
      <c r="F895" s="12"/>
      <c r="G895" s="13" t="str">
        <f>IF(IFERROR(INDEX(ФОП!$H$20:$H$1000,MATCH(B895,ФОП!$C$20:$C$1000,0),1),"")=0,"",IFERROR(INDEX(ФОП!$H$20:$H$1000,MATCH(B895,ФОП!$C$20:$C$1000,0),1),""))</f>
        <v/>
      </c>
      <c r="H895" s="11"/>
      <c r="I895" s="16" t="str">
        <f>IFERROR(HYPERLINK(Админка!$C$25&amp;"Категории!"&amp;ADDRESS(2,COLUMN(INDEX(#REF!,1,MATCH((B895),#REF!,0)))),"Ссылка"),"")</f>
        <v/>
      </c>
    </row>
    <row r="896" spans="1:9" ht="50.1" customHeight="1">
      <c r="A896" s="11" t="str">
        <f>IFERROR(INDEX(ФОП!$A$20:$D$1000,MATCH(B896,ФОП!$C$20:$C$1000,0),2),"")</f>
        <v/>
      </c>
      <c r="B896" s="11"/>
      <c r="C896" s="2" t="str">
        <f>IFERROR(INDEX(ФОП!$C$30:$D$1000,MATCH(B896,ФОП!$C$30:$C$1000,0),2),"")</f>
        <v/>
      </c>
      <c r="D896" s="11"/>
      <c r="E896" s="2"/>
      <c r="F896" s="12"/>
      <c r="G896" s="13" t="str">
        <f>IF(IFERROR(INDEX(ФОП!$H$20:$H$1000,MATCH(B896,ФОП!$C$20:$C$1000,0),1),"")=0,"",IFERROR(INDEX(ФОП!$H$20:$H$1000,MATCH(B896,ФОП!$C$20:$C$1000,0),1),""))</f>
        <v/>
      </c>
      <c r="H896" s="11"/>
      <c r="I896" s="16" t="str">
        <f>IFERROR(HYPERLINK(Админка!$C$25&amp;"Категории!"&amp;ADDRESS(2,COLUMN(INDEX(#REF!,1,MATCH((B896),#REF!,0)))),"Ссылка"),"")</f>
        <v/>
      </c>
    </row>
    <row r="897" spans="1:9" ht="50.1" customHeight="1">
      <c r="A897" s="11" t="str">
        <f>IFERROR(INDEX(ФОП!$A$20:$D$1000,MATCH(B897,ФОП!$C$20:$C$1000,0),2),"")</f>
        <v/>
      </c>
      <c r="B897" s="11"/>
      <c r="C897" s="2" t="str">
        <f>IFERROR(INDEX(ФОП!$C$30:$D$1000,MATCH(B897,ФОП!$C$30:$C$1000,0),2),"")</f>
        <v/>
      </c>
      <c r="D897" s="11"/>
      <c r="E897" s="2"/>
      <c r="F897" s="12"/>
      <c r="G897" s="13" t="str">
        <f>IF(IFERROR(INDEX(ФОП!$H$20:$H$1000,MATCH(B897,ФОП!$C$20:$C$1000,0),1),"")=0,"",IFERROR(INDEX(ФОП!$H$20:$H$1000,MATCH(B897,ФОП!$C$20:$C$1000,0),1),""))</f>
        <v/>
      </c>
      <c r="H897" s="11"/>
      <c r="I897" s="16" t="str">
        <f>IFERROR(HYPERLINK(Админка!$C$25&amp;"Категории!"&amp;ADDRESS(2,COLUMN(INDEX(#REF!,1,MATCH((B897),#REF!,0)))),"Ссылка"),"")</f>
        <v/>
      </c>
    </row>
    <row r="898" spans="1:9" ht="50.1" customHeight="1">
      <c r="A898" s="11" t="str">
        <f>IFERROR(INDEX(ФОП!$A$20:$D$1000,MATCH(B898,ФОП!$C$20:$C$1000,0),2),"")</f>
        <v/>
      </c>
      <c r="B898" s="11"/>
      <c r="C898" s="2" t="str">
        <f>IFERROR(INDEX(ФОП!$C$30:$D$1000,MATCH(B898,ФОП!$C$30:$C$1000,0),2),"")</f>
        <v/>
      </c>
      <c r="D898" s="11"/>
      <c r="E898" s="2"/>
      <c r="F898" s="12"/>
      <c r="G898" s="13" t="str">
        <f>IF(IFERROR(INDEX(ФОП!$H$20:$H$1000,MATCH(B898,ФОП!$C$20:$C$1000,0),1),"")=0,"",IFERROR(INDEX(ФОП!$H$20:$H$1000,MATCH(B898,ФОП!$C$20:$C$1000,0),1),""))</f>
        <v/>
      </c>
      <c r="H898" s="11"/>
      <c r="I898" s="16" t="str">
        <f>IFERROR(HYPERLINK(Админка!$C$25&amp;"Категории!"&amp;ADDRESS(2,COLUMN(INDEX(#REF!,1,MATCH((B898),#REF!,0)))),"Ссылка"),"")</f>
        <v/>
      </c>
    </row>
    <row r="899" spans="1:9" ht="50.1" customHeight="1">
      <c r="A899" s="11" t="str">
        <f>IFERROR(INDEX(ФОП!$A$20:$D$1000,MATCH(B899,ФОП!$C$20:$C$1000,0),2),"")</f>
        <v/>
      </c>
      <c r="B899" s="11"/>
      <c r="C899" s="2" t="str">
        <f>IFERROR(INDEX(ФОП!$C$30:$D$1000,MATCH(B899,ФОП!$C$30:$C$1000,0),2),"")</f>
        <v/>
      </c>
      <c r="D899" s="11"/>
      <c r="E899" s="2"/>
      <c r="F899" s="12"/>
      <c r="G899" s="13" t="str">
        <f>IF(IFERROR(INDEX(ФОП!$H$20:$H$1000,MATCH(B899,ФОП!$C$20:$C$1000,0),1),"")=0,"",IFERROR(INDEX(ФОП!$H$20:$H$1000,MATCH(B899,ФОП!$C$20:$C$1000,0),1),""))</f>
        <v/>
      </c>
      <c r="H899" s="11"/>
      <c r="I899" s="16" t="str">
        <f>IFERROR(HYPERLINK(Админка!$C$25&amp;"Категории!"&amp;ADDRESS(2,COLUMN(INDEX(#REF!,1,MATCH((B899),#REF!,0)))),"Ссылка"),"")</f>
        <v/>
      </c>
    </row>
    <row r="900" spans="1:9" ht="50.1" customHeight="1">
      <c r="A900" s="11" t="str">
        <f>IFERROR(INDEX(ФОП!$A$20:$D$1000,MATCH(B900,ФОП!$C$20:$C$1000,0),2),"")</f>
        <v/>
      </c>
      <c r="B900" s="11"/>
      <c r="C900" s="2" t="str">
        <f>IFERROR(INDEX(ФОП!$C$30:$D$1000,MATCH(B900,ФОП!$C$30:$C$1000,0),2),"")</f>
        <v/>
      </c>
      <c r="D900" s="11"/>
      <c r="E900" s="2"/>
      <c r="F900" s="12"/>
      <c r="G900" s="13" t="str">
        <f>IF(IFERROR(INDEX(ФОП!$H$20:$H$1000,MATCH(B900,ФОП!$C$20:$C$1000,0),1),"")=0,"",IFERROR(INDEX(ФОП!$H$20:$H$1000,MATCH(B900,ФОП!$C$20:$C$1000,0),1),""))</f>
        <v/>
      </c>
      <c r="H900" s="11"/>
      <c r="I900" s="16" t="str">
        <f>IFERROR(HYPERLINK(Админка!$C$25&amp;"Категории!"&amp;ADDRESS(2,COLUMN(INDEX(#REF!,1,MATCH((B900),#REF!,0)))),"Ссылка"),"")</f>
        <v/>
      </c>
    </row>
    <row r="901" spans="1:9" ht="50.1" customHeight="1">
      <c r="A901" s="11" t="str">
        <f>IFERROR(INDEX(ФОП!$A$20:$D$1000,MATCH(B901,ФОП!$C$20:$C$1000,0),2),"")</f>
        <v/>
      </c>
      <c r="B901" s="11"/>
      <c r="C901" s="2" t="str">
        <f>IFERROR(INDEX(ФОП!$C$30:$D$1000,MATCH(B901,ФОП!$C$30:$C$1000,0),2),"")</f>
        <v/>
      </c>
      <c r="D901" s="11"/>
      <c r="E901" s="2"/>
      <c r="F901" s="12"/>
      <c r="G901" s="13" t="str">
        <f>IF(IFERROR(INDEX(ФОП!$H$20:$H$1000,MATCH(B901,ФОП!$C$20:$C$1000,0),1),"")=0,"",IFERROR(INDEX(ФОП!$H$20:$H$1000,MATCH(B901,ФОП!$C$20:$C$1000,0),1),""))</f>
        <v/>
      </c>
      <c r="H901" s="11"/>
      <c r="I901" s="16" t="str">
        <f>IFERROR(HYPERLINK(Админка!$C$25&amp;"Категории!"&amp;ADDRESS(2,COLUMN(INDEX(#REF!,1,MATCH((B901),#REF!,0)))),"Ссылка"),"")</f>
        <v/>
      </c>
    </row>
    <row r="902" spans="1:9" ht="50.1" customHeight="1">
      <c r="A902" s="11" t="str">
        <f>IFERROR(INDEX(ФОП!$A$20:$D$1000,MATCH(B902,ФОП!$C$20:$C$1000,0),2),"")</f>
        <v/>
      </c>
      <c r="B902" s="11"/>
      <c r="C902" s="2" t="str">
        <f>IFERROR(INDEX(ФОП!$C$30:$D$1000,MATCH(B902,ФОП!$C$30:$C$1000,0),2),"")</f>
        <v/>
      </c>
      <c r="D902" s="11"/>
      <c r="E902" s="2"/>
      <c r="F902" s="12"/>
      <c r="G902" s="13" t="str">
        <f>IF(IFERROR(INDEX(ФОП!$H$20:$H$1000,MATCH(B902,ФОП!$C$20:$C$1000,0),1),"")=0,"",IFERROR(INDEX(ФОП!$H$20:$H$1000,MATCH(B902,ФОП!$C$20:$C$1000,0),1),""))</f>
        <v/>
      </c>
      <c r="H902" s="11"/>
      <c r="I902" s="16" t="str">
        <f>IFERROR(HYPERLINK(Админка!$C$25&amp;"Категории!"&amp;ADDRESS(2,COLUMN(INDEX(#REF!,1,MATCH((B902),#REF!,0)))),"Ссылка"),"")</f>
        <v/>
      </c>
    </row>
    <row r="903" spans="1:9" ht="50.1" customHeight="1">
      <c r="A903" s="11" t="str">
        <f>IFERROR(INDEX(ФОП!$A$20:$D$1000,MATCH(B903,ФОП!$C$20:$C$1000,0),2),"")</f>
        <v/>
      </c>
      <c r="B903" s="11"/>
      <c r="C903" s="2" t="str">
        <f>IFERROR(INDEX(ФОП!$C$30:$D$1000,MATCH(B903,ФОП!$C$30:$C$1000,0),2),"")</f>
        <v/>
      </c>
      <c r="D903" s="11"/>
      <c r="E903" s="2"/>
      <c r="F903" s="12"/>
      <c r="G903" s="13" t="str">
        <f>IF(IFERROR(INDEX(ФОП!$H$20:$H$1000,MATCH(B903,ФОП!$C$20:$C$1000,0),1),"")=0,"",IFERROR(INDEX(ФОП!$H$20:$H$1000,MATCH(B903,ФОП!$C$20:$C$1000,0),1),""))</f>
        <v/>
      </c>
      <c r="H903" s="11"/>
      <c r="I903" s="16" t="str">
        <f>IFERROR(HYPERLINK(Админка!$C$25&amp;"Категории!"&amp;ADDRESS(2,COLUMN(INDEX(#REF!,1,MATCH((B903),#REF!,0)))),"Ссылка"),"")</f>
        <v/>
      </c>
    </row>
    <row r="904" spans="1:9" ht="50.1" customHeight="1">
      <c r="A904" s="11" t="str">
        <f>IFERROR(INDEX(ФОП!$A$20:$D$1000,MATCH(B904,ФОП!$C$20:$C$1000,0),2),"")</f>
        <v/>
      </c>
      <c r="B904" s="11"/>
      <c r="C904" s="2" t="str">
        <f>IFERROR(INDEX(ФОП!$C$30:$D$1000,MATCH(B904,ФОП!$C$30:$C$1000,0),2),"")</f>
        <v/>
      </c>
      <c r="D904" s="11"/>
      <c r="E904" s="2"/>
      <c r="F904" s="12"/>
      <c r="G904" s="13" t="str">
        <f>IF(IFERROR(INDEX(ФОП!$H$20:$H$1000,MATCH(B904,ФОП!$C$20:$C$1000,0),1),"")=0,"",IFERROR(INDEX(ФОП!$H$20:$H$1000,MATCH(B904,ФОП!$C$20:$C$1000,0),1),""))</f>
        <v/>
      </c>
      <c r="H904" s="11"/>
      <c r="I904" s="16" t="str">
        <f>IFERROR(HYPERLINK(Админка!$C$25&amp;"Категории!"&amp;ADDRESS(2,COLUMN(INDEX(#REF!,1,MATCH((B904),#REF!,0)))),"Ссылка"),"")</f>
        <v/>
      </c>
    </row>
    <row r="905" spans="1:9" ht="50.1" customHeight="1">
      <c r="A905" s="11" t="str">
        <f>IFERROR(INDEX(ФОП!$A$20:$D$1000,MATCH(B905,ФОП!$C$20:$C$1000,0),2),"")</f>
        <v/>
      </c>
      <c r="B905" s="11"/>
      <c r="C905" s="2" t="str">
        <f>IFERROR(INDEX(ФОП!$C$30:$D$1000,MATCH(B905,ФОП!$C$30:$C$1000,0),2),"")</f>
        <v/>
      </c>
      <c r="D905" s="11"/>
      <c r="E905" s="2"/>
      <c r="F905" s="12"/>
      <c r="G905" s="13" t="str">
        <f>IF(IFERROR(INDEX(ФОП!$H$20:$H$1000,MATCH(B905,ФОП!$C$20:$C$1000,0),1),"")=0,"",IFERROR(INDEX(ФОП!$H$20:$H$1000,MATCH(B905,ФОП!$C$20:$C$1000,0),1),""))</f>
        <v/>
      </c>
      <c r="H905" s="11"/>
      <c r="I905" s="16" t="str">
        <f>IFERROR(HYPERLINK(Админка!$C$25&amp;"Категории!"&amp;ADDRESS(2,COLUMN(INDEX(#REF!,1,MATCH((B905),#REF!,0)))),"Ссылка"),"")</f>
        <v/>
      </c>
    </row>
    <row r="906" spans="1:9" ht="50.1" customHeight="1">
      <c r="A906" s="11" t="str">
        <f>IFERROR(INDEX(ФОП!$A$20:$D$1000,MATCH(B906,ФОП!$C$20:$C$1000,0),2),"")</f>
        <v/>
      </c>
      <c r="B906" s="11"/>
      <c r="C906" s="2" t="str">
        <f>IFERROR(INDEX(ФОП!$C$30:$D$1000,MATCH(B906,ФОП!$C$30:$C$1000,0),2),"")</f>
        <v/>
      </c>
      <c r="D906" s="11"/>
      <c r="E906" s="2"/>
      <c r="F906" s="12"/>
      <c r="G906" s="13" t="str">
        <f>IF(IFERROR(INDEX(ФОП!$H$20:$H$1000,MATCH(B906,ФОП!$C$20:$C$1000,0),1),"")=0,"",IFERROR(INDEX(ФОП!$H$20:$H$1000,MATCH(B906,ФОП!$C$20:$C$1000,0),1),""))</f>
        <v/>
      </c>
      <c r="H906" s="11"/>
      <c r="I906" s="16" t="str">
        <f>IFERROR(HYPERLINK(Админка!$C$25&amp;"Категории!"&amp;ADDRESS(2,COLUMN(INDEX(#REF!,1,MATCH((B906),#REF!,0)))),"Ссылка"),"")</f>
        <v/>
      </c>
    </row>
    <row r="907" spans="1:9" ht="50.1" customHeight="1">
      <c r="A907" s="11" t="str">
        <f>IFERROR(INDEX(ФОП!$A$20:$D$1000,MATCH(B907,ФОП!$C$20:$C$1000,0),2),"")</f>
        <v/>
      </c>
      <c r="B907" s="11"/>
      <c r="C907" s="2" t="str">
        <f>IFERROR(INDEX(ФОП!$C$30:$D$1000,MATCH(B907,ФОП!$C$30:$C$1000,0),2),"")</f>
        <v/>
      </c>
      <c r="D907" s="11"/>
      <c r="E907" s="2"/>
      <c r="F907" s="12"/>
      <c r="G907" s="13" t="str">
        <f>IF(IFERROR(INDEX(ФОП!$H$20:$H$1000,MATCH(B907,ФОП!$C$20:$C$1000,0),1),"")=0,"",IFERROR(INDEX(ФОП!$H$20:$H$1000,MATCH(B907,ФОП!$C$20:$C$1000,0),1),""))</f>
        <v/>
      </c>
      <c r="H907" s="11"/>
      <c r="I907" s="16" t="str">
        <f>IFERROR(HYPERLINK(Админка!$C$25&amp;"Категории!"&amp;ADDRESS(2,COLUMN(INDEX(#REF!,1,MATCH((B907),#REF!,0)))),"Ссылка"),"")</f>
        <v/>
      </c>
    </row>
    <row r="908" spans="1:9" ht="50.1" customHeight="1">
      <c r="A908" s="11" t="str">
        <f>IFERROR(INDEX(ФОП!$A$20:$D$1000,MATCH(B908,ФОП!$C$20:$C$1000,0),2),"")</f>
        <v/>
      </c>
      <c r="B908" s="11"/>
      <c r="C908" s="2" t="str">
        <f>IFERROR(INDEX(ФОП!$C$30:$D$1000,MATCH(B908,ФОП!$C$30:$C$1000,0),2),"")</f>
        <v/>
      </c>
      <c r="D908" s="11"/>
      <c r="E908" s="2"/>
      <c r="F908" s="12"/>
      <c r="G908" s="13" t="str">
        <f>IF(IFERROR(INDEX(ФОП!$H$20:$H$1000,MATCH(B908,ФОП!$C$20:$C$1000,0),1),"")=0,"",IFERROR(INDEX(ФОП!$H$20:$H$1000,MATCH(B908,ФОП!$C$20:$C$1000,0),1),""))</f>
        <v/>
      </c>
      <c r="H908" s="11"/>
      <c r="I908" s="16" t="str">
        <f>IFERROR(HYPERLINK(Админка!$C$25&amp;"Категории!"&amp;ADDRESS(2,COLUMN(INDEX(#REF!,1,MATCH((B908),#REF!,0)))),"Ссылка"),"")</f>
        <v/>
      </c>
    </row>
    <row r="909" spans="1:9" ht="50.1" customHeight="1">
      <c r="A909" s="11" t="str">
        <f>IFERROR(INDEX(ФОП!$A$20:$D$1000,MATCH(B909,ФОП!$C$20:$C$1000,0),2),"")</f>
        <v/>
      </c>
      <c r="B909" s="11"/>
      <c r="C909" s="2" t="str">
        <f>IFERROR(INDEX(ФОП!$C$30:$D$1000,MATCH(B909,ФОП!$C$30:$C$1000,0),2),"")</f>
        <v/>
      </c>
      <c r="D909" s="11"/>
      <c r="E909" s="2"/>
      <c r="F909" s="12"/>
      <c r="G909" s="13" t="str">
        <f>IF(IFERROR(INDEX(ФОП!$H$20:$H$1000,MATCH(B909,ФОП!$C$20:$C$1000,0),1),"")=0,"",IFERROR(INDEX(ФОП!$H$20:$H$1000,MATCH(B909,ФОП!$C$20:$C$1000,0),1),""))</f>
        <v/>
      </c>
      <c r="H909" s="11"/>
      <c r="I909" s="16" t="str">
        <f>IFERROR(HYPERLINK(Админка!$C$25&amp;"Категории!"&amp;ADDRESS(2,COLUMN(INDEX(#REF!,1,MATCH((B909),#REF!,0)))),"Ссылка"),"")</f>
        <v/>
      </c>
    </row>
    <row r="910" spans="1:9" ht="50.1" customHeight="1">
      <c r="A910" s="11" t="str">
        <f>IFERROR(INDEX(ФОП!$A$20:$D$1000,MATCH(B910,ФОП!$C$20:$C$1000,0),2),"")</f>
        <v/>
      </c>
      <c r="B910" s="11"/>
      <c r="C910" s="2" t="str">
        <f>IFERROR(INDEX(ФОП!$C$30:$D$1000,MATCH(B910,ФОП!$C$30:$C$1000,0),2),"")</f>
        <v/>
      </c>
      <c r="D910" s="11"/>
      <c r="E910" s="2"/>
      <c r="F910" s="12"/>
      <c r="G910" s="13" t="str">
        <f>IF(IFERROR(INDEX(ФОП!$H$20:$H$1000,MATCH(B910,ФОП!$C$20:$C$1000,0),1),"")=0,"",IFERROR(INDEX(ФОП!$H$20:$H$1000,MATCH(B910,ФОП!$C$20:$C$1000,0),1),""))</f>
        <v/>
      </c>
      <c r="H910" s="11"/>
      <c r="I910" s="16" t="str">
        <f>IFERROR(HYPERLINK(Админка!$C$25&amp;"Категории!"&amp;ADDRESS(2,COLUMN(INDEX(#REF!,1,MATCH((B910),#REF!,0)))),"Ссылка"),"")</f>
        <v/>
      </c>
    </row>
    <row r="911" spans="1:9" ht="50.1" customHeight="1">
      <c r="A911" s="11" t="str">
        <f>IFERROR(INDEX(ФОП!$A$20:$D$1000,MATCH(B911,ФОП!$C$20:$C$1000,0),2),"")</f>
        <v/>
      </c>
      <c r="B911" s="11"/>
      <c r="C911" s="2" t="str">
        <f>IFERROR(INDEX(ФОП!$C$30:$D$1000,MATCH(B911,ФОП!$C$30:$C$1000,0),2),"")</f>
        <v/>
      </c>
      <c r="D911" s="11"/>
      <c r="E911" s="2"/>
      <c r="F911" s="12"/>
      <c r="G911" s="13" t="str">
        <f>IF(IFERROR(INDEX(ФОП!$H$20:$H$1000,MATCH(B911,ФОП!$C$20:$C$1000,0),1),"")=0,"",IFERROR(INDEX(ФОП!$H$20:$H$1000,MATCH(B911,ФОП!$C$20:$C$1000,0),1),""))</f>
        <v/>
      </c>
      <c r="H911" s="11"/>
      <c r="I911" s="16" t="str">
        <f>IFERROR(HYPERLINK(Админка!$C$25&amp;"Категории!"&amp;ADDRESS(2,COLUMN(INDEX(#REF!,1,MATCH((B911),#REF!,0)))),"Ссылка"),"")</f>
        <v/>
      </c>
    </row>
    <row r="912" spans="1:9" ht="50.1" customHeight="1">
      <c r="A912" s="11" t="str">
        <f>IFERROR(INDEX(ФОП!$A$20:$D$1000,MATCH(B912,ФОП!$C$20:$C$1000,0),2),"")</f>
        <v/>
      </c>
      <c r="B912" s="11"/>
      <c r="C912" s="2" t="str">
        <f>IFERROR(INDEX(ФОП!$C$30:$D$1000,MATCH(B912,ФОП!$C$30:$C$1000,0),2),"")</f>
        <v/>
      </c>
      <c r="D912" s="11"/>
      <c r="E912" s="2"/>
      <c r="F912" s="12"/>
      <c r="G912" s="13" t="str">
        <f>IF(IFERROR(INDEX(ФОП!$H$20:$H$1000,MATCH(B912,ФОП!$C$20:$C$1000,0),1),"")=0,"",IFERROR(INDEX(ФОП!$H$20:$H$1000,MATCH(B912,ФОП!$C$20:$C$1000,0),1),""))</f>
        <v/>
      </c>
      <c r="H912" s="11"/>
      <c r="I912" s="16" t="str">
        <f>IFERROR(HYPERLINK(Админка!$C$25&amp;"Категории!"&amp;ADDRESS(2,COLUMN(INDEX(#REF!,1,MATCH((B912),#REF!,0)))),"Ссылка"),"")</f>
        <v/>
      </c>
    </row>
    <row r="913" spans="1:9" ht="50.1" customHeight="1">
      <c r="A913" s="11" t="str">
        <f>IFERROR(INDEX(ФОП!$A$20:$D$1000,MATCH(B913,ФОП!$C$20:$C$1000,0),2),"")</f>
        <v/>
      </c>
      <c r="B913" s="11"/>
      <c r="C913" s="2" t="str">
        <f>IFERROR(INDEX(ФОП!$C$30:$D$1000,MATCH(B913,ФОП!$C$30:$C$1000,0),2),"")</f>
        <v/>
      </c>
      <c r="D913" s="11"/>
      <c r="E913" s="2"/>
      <c r="F913" s="12"/>
      <c r="G913" s="13" t="str">
        <f>IF(IFERROR(INDEX(ФОП!$H$20:$H$1000,MATCH(B913,ФОП!$C$20:$C$1000,0),1),"")=0,"",IFERROR(INDEX(ФОП!$H$20:$H$1000,MATCH(B913,ФОП!$C$20:$C$1000,0),1),""))</f>
        <v/>
      </c>
      <c r="H913" s="11"/>
      <c r="I913" s="16" t="str">
        <f>IFERROR(HYPERLINK(Админка!$C$25&amp;"Категории!"&amp;ADDRESS(2,COLUMN(INDEX(#REF!,1,MATCH((B913),#REF!,0)))),"Ссылка"),"")</f>
        <v/>
      </c>
    </row>
    <row r="914" spans="1:9" ht="50.1" customHeight="1">
      <c r="A914" s="11" t="str">
        <f>IFERROR(INDEX(ФОП!$A$20:$D$1000,MATCH(B914,ФОП!$C$20:$C$1000,0),2),"")</f>
        <v/>
      </c>
      <c r="B914" s="11"/>
      <c r="C914" s="2" t="str">
        <f>IFERROR(INDEX(ФОП!$C$30:$D$1000,MATCH(B914,ФОП!$C$30:$C$1000,0),2),"")</f>
        <v/>
      </c>
      <c r="D914" s="11"/>
      <c r="E914" s="2"/>
      <c r="F914" s="12"/>
      <c r="G914" s="13" t="str">
        <f>IF(IFERROR(INDEX(ФОП!$H$20:$H$1000,MATCH(B914,ФОП!$C$20:$C$1000,0),1),"")=0,"",IFERROR(INDEX(ФОП!$H$20:$H$1000,MATCH(B914,ФОП!$C$20:$C$1000,0),1),""))</f>
        <v/>
      </c>
      <c r="H914" s="11"/>
      <c r="I914" s="16" t="str">
        <f>IFERROR(HYPERLINK(Админка!$C$25&amp;"Категории!"&amp;ADDRESS(2,COLUMN(INDEX(#REF!,1,MATCH((B914),#REF!,0)))),"Ссылка"),"")</f>
        <v/>
      </c>
    </row>
    <row r="915" spans="1:9" ht="50.1" customHeight="1">
      <c r="A915" s="11" t="str">
        <f>IFERROR(INDEX(ФОП!$A$20:$D$1000,MATCH(B915,ФОП!$C$20:$C$1000,0),2),"")</f>
        <v/>
      </c>
      <c r="B915" s="11"/>
      <c r="C915" s="2" t="str">
        <f>IFERROR(INDEX(ФОП!$C$30:$D$1000,MATCH(B915,ФОП!$C$30:$C$1000,0),2),"")</f>
        <v/>
      </c>
      <c r="D915" s="11"/>
      <c r="E915" s="2"/>
      <c r="F915" s="12"/>
      <c r="G915" s="13" t="str">
        <f>IF(IFERROR(INDEX(ФОП!$H$20:$H$1000,MATCH(B915,ФОП!$C$20:$C$1000,0),1),"")=0,"",IFERROR(INDEX(ФОП!$H$20:$H$1000,MATCH(B915,ФОП!$C$20:$C$1000,0),1),""))</f>
        <v/>
      </c>
      <c r="H915" s="11"/>
      <c r="I915" s="16" t="str">
        <f>IFERROR(HYPERLINK(Админка!$C$25&amp;"Категории!"&amp;ADDRESS(2,COLUMN(INDEX(#REF!,1,MATCH((B915),#REF!,0)))),"Ссылка"),"")</f>
        <v/>
      </c>
    </row>
    <row r="916" spans="1:9" ht="50.1" customHeight="1">
      <c r="A916" s="11" t="str">
        <f>IFERROR(INDEX(ФОП!$A$20:$D$1000,MATCH(B916,ФОП!$C$20:$C$1000,0),2),"")</f>
        <v/>
      </c>
      <c r="B916" s="11"/>
      <c r="C916" s="2" t="str">
        <f>IFERROR(INDEX(ФОП!$C$30:$D$1000,MATCH(B916,ФОП!$C$30:$C$1000,0),2),"")</f>
        <v/>
      </c>
      <c r="D916" s="11"/>
      <c r="E916" s="2"/>
      <c r="F916" s="12"/>
      <c r="G916" s="13" t="str">
        <f>IF(IFERROR(INDEX(ФОП!$H$20:$H$1000,MATCH(B916,ФОП!$C$20:$C$1000,0),1),"")=0,"",IFERROR(INDEX(ФОП!$H$20:$H$1000,MATCH(B916,ФОП!$C$20:$C$1000,0),1),""))</f>
        <v/>
      </c>
      <c r="H916" s="11"/>
      <c r="I916" s="16" t="str">
        <f>IFERROR(HYPERLINK(Админка!$C$25&amp;"Категории!"&amp;ADDRESS(2,COLUMN(INDEX(#REF!,1,MATCH((B916),#REF!,0)))),"Ссылка"),"")</f>
        <v/>
      </c>
    </row>
    <row r="917" spans="1:9" ht="50.1" customHeight="1">
      <c r="A917" s="11" t="str">
        <f>IFERROR(INDEX(ФОП!$A$20:$D$1000,MATCH(B917,ФОП!$C$20:$C$1000,0),2),"")</f>
        <v/>
      </c>
      <c r="B917" s="11"/>
      <c r="C917" s="2" t="str">
        <f>IFERROR(INDEX(ФОП!$C$30:$D$1000,MATCH(B917,ФОП!$C$30:$C$1000,0),2),"")</f>
        <v/>
      </c>
      <c r="D917" s="11"/>
      <c r="E917" s="2"/>
      <c r="F917" s="12"/>
      <c r="G917" s="13" t="str">
        <f>IF(IFERROR(INDEX(ФОП!$H$20:$H$1000,MATCH(B917,ФОП!$C$20:$C$1000,0),1),"")=0,"",IFERROR(INDEX(ФОП!$H$20:$H$1000,MATCH(B917,ФОП!$C$20:$C$1000,0),1),""))</f>
        <v/>
      </c>
      <c r="H917" s="11"/>
      <c r="I917" s="16" t="str">
        <f>IFERROR(HYPERLINK(Админка!$C$25&amp;"Категории!"&amp;ADDRESS(2,COLUMN(INDEX(#REF!,1,MATCH((B917),#REF!,0)))),"Ссылка"),"")</f>
        <v/>
      </c>
    </row>
    <row r="918" spans="1:9" ht="50.1" customHeight="1">
      <c r="A918" s="11" t="str">
        <f>IFERROR(INDEX(ФОП!$A$20:$D$1000,MATCH(B918,ФОП!$C$20:$C$1000,0),2),"")</f>
        <v/>
      </c>
      <c r="B918" s="11"/>
      <c r="C918" s="2" t="str">
        <f>IFERROR(INDEX(ФОП!$C$30:$D$1000,MATCH(B918,ФОП!$C$30:$C$1000,0),2),"")</f>
        <v/>
      </c>
      <c r="D918" s="11"/>
      <c r="E918" s="2"/>
      <c r="F918" s="12"/>
      <c r="G918" s="13" t="str">
        <f>IF(IFERROR(INDEX(ФОП!$H$20:$H$1000,MATCH(B918,ФОП!$C$20:$C$1000,0),1),"")=0,"",IFERROR(INDEX(ФОП!$H$20:$H$1000,MATCH(B918,ФОП!$C$20:$C$1000,0),1),""))</f>
        <v/>
      </c>
      <c r="H918" s="11"/>
      <c r="I918" s="16" t="str">
        <f>IFERROR(HYPERLINK(Админка!$C$25&amp;"Категории!"&amp;ADDRESS(2,COLUMN(INDEX(#REF!,1,MATCH((B918),#REF!,0)))),"Ссылка"),"")</f>
        <v/>
      </c>
    </row>
    <row r="919" spans="1:9" ht="50.1" customHeight="1">
      <c r="A919" s="11" t="str">
        <f>IFERROR(INDEX(ФОП!$A$20:$D$1000,MATCH(B919,ФОП!$C$20:$C$1000,0),2),"")</f>
        <v/>
      </c>
      <c r="B919" s="11"/>
      <c r="C919" s="2" t="str">
        <f>IFERROR(INDEX(ФОП!$C$30:$D$1000,MATCH(B919,ФОП!$C$30:$C$1000,0),2),"")</f>
        <v/>
      </c>
      <c r="D919" s="11"/>
      <c r="E919" s="2"/>
      <c r="F919" s="12"/>
      <c r="G919" s="13" t="str">
        <f>IF(IFERROR(INDEX(ФОП!$H$20:$H$1000,MATCH(B919,ФОП!$C$20:$C$1000,0),1),"")=0,"",IFERROR(INDEX(ФОП!$H$20:$H$1000,MATCH(B919,ФОП!$C$20:$C$1000,0),1),""))</f>
        <v/>
      </c>
      <c r="H919" s="11"/>
      <c r="I919" s="16" t="str">
        <f>IFERROR(HYPERLINK(Админка!$C$25&amp;"Категории!"&amp;ADDRESS(2,COLUMN(INDEX(#REF!,1,MATCH((B919),#REF!,0)))),"Ссылка"),"")</f>
        <v/>
      </c>
    </row>
    <row r="920" spans="1:9" ht="50.1" customHeight="1">
      <c r="A920" s="11" t="str">
        <f>IFERROR(INDEX(ФОП!$A$20:$D$1000,MATCH(B920,ФОП!$C$20:$C$1000,0),2),"")</f>
        <v/>
      </c>
      <c r="B920" s="11"/>
      <c r="C920" s="2" t="str">
        <f>IFERROR(INDEX(ФОП!$C$30:$D$1000,MATCH(B920,ФОП!$C$30:$C$1000,0),2),"")</f>
        <v/>
      </c>
      <c r="D920" s="11"/>
      <c r="E920" s="2"/>
      <c r="F920" s="12"/>
      <c r="G920" s="13" t="str">
        <f>IF(IFERROR(INDEX(ФОП!$H$20:$H$1000,MATCH(B920,ФОП!$C$20:$C$1000,0),1),"")=0,"",IFERROR(INDEX(ФОП!$H$20:$H$1000,MATCH(B920,ФОП!$C$20:$C$1000,0),1),""))</f>
        <v/>
      </c>
      <c r="H920" s="11"/>
      <c r="I920" s="16" t="str">
        <f>IFERROR(HYPERLINK(Админка!$C$25&amp;"Категории!"&amp;ADDRESS(2,COLUMN(INDEX(#REF!,1,MATCH((B920),#REF!,0)))),"Ссылка"),"")</f>
        <v/>
      </c>
    </row>
    <row r="921" spans="1:9" ht="50.1" customHeight="1">
      <c r="A921" s="11" t="str">
        <f>IFERROR(INDEX(ФОП!$A$20:$D$1000,MATCH(B921,ФОП!$C$20:$C$1000,0),2),"")</f>
        <v/>
      </c>
      <c r="B921" s="11"/>
      <c r="C921" s="2" t="str">
        <f>IFERROR(INDEX(ФОП!$C$30:$D$1000,MATCH(B921,ФОП!$C$30:$C$1000,0),2),"")</f>
        <v/>
      </c>
      <c r="D921" s="11"/>
      <c r="E921" s="2"/>
      <c r="F921" s="12"/>
      <c r="G921" s="13" t="str">
        <f>IF(IFERROR(INDEX(ФОП!$H$20:$H$1000,MATCH(B921,ФОП!$C$20:$C$1000,0),1),"")=0,"",IFERROR(INDEX(ФОП!$H$20:$H$1000,MATCH(B921,ФОП!$C$20:$C$1000,0),1),""))</f>
        <v/>
      </c>
      <c r="H921" s="11"/>
      <c r="I921" s="16" t="str">
        <f>IFERROR(HYPERLINK(Админка!$C$25&amp;"Категории!"&amp;ADDRESS(2,COLUMN(INDEX(#REF!,1,MATCH((B921),#REF!,0)))),"Ссылка"),"")</f>
        <v/>
      </c>
    </row>
    <row r="922" spans="1:9" ht="50.1" customHeight="1">
      <c r="A922" s="11" t="str">
        <f>IFERROR(INDEX(ФОП!$A$20:$D$1000,MATCH(B922,ФОП!$C$20:$C$1000,0),2),"")</f>
        <v/>
      </c>
      <c r="B922" s="11"/>
      <c r="C922" s="2" t="str">
        <f>IFERROR(INDEX(ФОП!$C$30:$D$1000,MATCH(B922,ФОП!$C$30:$C$1000,0),2),"")</f>
        <v/>
      </c>
      <c r="D922" s="11"/>
      <c r="E922" s="2"/>
      <c r="F922" s="12"/>
      <c r="G922" s="13" t="str">
        <f>IF(IFERROR(INDEX(ФОП!$H$20:$H$1000,MATCH(B922,ФОП!$C$20:$C$1000,0),1),"")=0,"",IFERROR(INDEX(ФОП!$H$20:$H$1000,MATCH(B922,ФОП!$C$20:$C$1000,0),1),""))</f>
        <v/>
      </c>
      <c r="H922" s="11"/>
      <c r="I922" s="16" t="str">
        <f>IFERROR(HYPERLINK(Админка!$C$25&amp;"Категории!"&amp;ADDRESS(2,COLUMN(INDEX(#REF!,1,MATCH((B922),#REF!,0)))),"Ссылка"),"")</f>
        <v/>
      </c>
    </row>
    <row r="923" spans="1:9" ht="50.1" customHeight="1">
      <c r="A923" s="11" t="str">
        <f>IFERROR(INDEX(ФОП!$A$20:$D$1000,MATCH(B923,ФОП!$C$20:$C$1000,0),2),"")</f>
        <v/>
      </c>
      <c r="B923" s="11"/>
      <c r="C923" s="2" t="str">
        <f>IFERROR(INDEX(ФОП!$C$30:$D$1000,MATCH(B923,ФОП!$C$30:$C$1000,0),2),"")</f>
        <v/>
      </c>
      <c r="D923" s="11"/>
      <c r="E923" s="2"/>
      <c r="F923" s="12"/>
      <c r="G923" s="13" t="str">
        <f>IF(IFERROR(INDEX(ФОП!$H$20:$H$1000,MATCH(B923,ФОП!$C$20:$C$1000,0),1),"")=0,"",IFERROR(INDEX(ФОП!$H$20:$H$1000,MATCH(B923,ФОП!$C$20:$C$1000,0),1),""))</f>
        <v/>
      </c>
      <c r="H923" s="11"/>
      <c r="I923" s="16" t="str">
        <f>IFERROR(HYPERLINK(Админка!$C$25&amp;"Категории!"&amp;ADDRESS(2,COLUMN(INDEX(#REF!,1,MATCH((B923),#REF!,0)))),"Ссылка"),"")</f>
        <v/>
      </c>
    </row>
    <row r="924" spans="1:9" ht="50.1" customHeight="1">
      <c r="A924" s="11" t="str">
        <f>IFERROR(INDEX(ФОП!$A$20:$D$1000,MATCH(B924,ФОП!$C$20:$C$1000,0),2),"")</f>
        <v/>
      </c>
      <c r="B924" s="11"/>
      <c r="C924" s="2" t="str">
        <f>IFERROR(INDEX(ФОП!$C$30:$D$1000,MATCH(B924,ФОП!$C$30:$C$1000,0),2),"")</f>
        <v/>
      </c>
      <c r="D924" s="11"/>
      <c r="E924" s="2"/>
      <c r="F924" s="12"/>
      <c r="G924" s="13" t="str">
        <f>IF(IFERROR(INDEX(ФОП!$H$20:$H$1000,MATCH(B924,ФОП!$C$20:$C$1000,0),1),"")=0,"",IFERROR(INDEX(ФОП!$H$20:$H$1000,MATCH(B924,ФОП!$C$20:$C$1000,0),1),""))</f>
        <v/>
      </c>
      <c r="H924" s="11"/>
      <c r="I924" s="16" t="str">
        <f>IFERROR(HYPERLINK(Админка!$C$25&amp;"Категории!"&amp;ADDRESS(2,COLUMN(INDEX(#REF!,1,MATCH((B924),#REF!,0)))),"Ссылка"),"")</f>
        <v/>
      </c>
    </row>
    <row r="925" spans="1:9" ht="50.1" customHeight="1">
      <c r="A925" s="11" t="str">
        <f>IFERROR(INDEX(ФОП!$A$20:$D$1000,MATCH(B925,ФОП!$C$20:$C$1000,0),2),"")</f>
        <v/>
      </c>
      <c r="B925" s="11"/>
      <c r="C925" s="2" t="str">
        <f>IFERROR(INDEX(ФОП!$C$30:$D$1000,MATCH(B925,ФОП!$C$30:$C$1000,0),2),"")</f>
        <v/>
      </c>
      <c r="D925" s="11"/>
      <c r="E925" s="2"/>
      <c r="F925" s="12"/>
      <c r="G925" s="13" t="str">
        <f>IF(IFERROR(INDEX(ФОП!$H$20:$H$1000,MATCH(B925,ФОП!$C$20:$C$1000,0),1),"")=0,"",IFERROR(INDEX(ФОП!$H$20:$H$1000,MATCH(B925,ФОП!$C$20:$C$1000,0),1),""))</f>
        <v/>
      </c>
      <c r="H925" s="11"/>
      <c r="I925" s="16" t="str">
        <f>IFERROR(HYPERLINK(Админка!$C$25&amp;"Категории!"&amp;ADDRESS(2,COLUMN(INDEX(#REF!,1,MATCH((B925),#REF!,0)))),"Ссылка"),"")</f>
        <v/>
      </c>
    </row>
    <row r="926" spans="1:9" ht="50.1" customHeight="1">
      <c r="A926" s="11" t="str">
        <f>IFERROR(INDEX(ФОП!$A$20:$D$1000,MATCH(B926,ФОП!$C$20:$C$1000,0),2),"")</f>
        <v/>
      </c>
      <c r="B926" s="11"/>
      <c r="C926" s="2" t="str">
        <f>IFERROR(INDEX(ФОП!$C$30:$D$1000,MATCH(B926,ФОП!$C$30:$C$1000,0),2),"")</f>
        <v/>
      </c>
      <c r="D926" s="11"/>
      <c r="E926" s="2"/>
      <c r="F926" s="12"/>
      <c r="G926" s="13" t="str">
        <f>IF(IFERROR(INDEX(ФОП!$H$20:$H$1000,MATCH(B926,ФОП!$C$20:$C$1000,0),1),"")=0,"",IFERROR(INDEX(ФОП!$H$20:$H$1000,MATCH(B926,ФОП!$C$20:$C$1000,0),1),""))</f>
        <v/>
      </c>
      <c r="H926" s="11"/>
      <c r="I926" s="16" t="str">
        <f>IFERROR(HYPERLINK(Админка!$C$25&amp;"Категории!"&amp;ADDRESS(2,COLUMN(INDEX(#REF!,1,MATCH((B926),#REF!,0)))),"Ссылка"),"")</f>
        <v/>
      </c>
    </row>
    <row r="927" spans="1:9" ht="50.1" customHeight="1">
      <c r="A927" s="11" t="str">
        <f>IFERROR(INDEX(ФОП!$A$20:$D$1000,MATCH(B927,ФОП!$C$20:$C$1000,0),2),"")</f>
        <v/>
      </c>
      <c r="B927" s="11"/>
      <c r="C927" s="2" t="str">
        <f>IFERROR(INDEX(ФОП!$C$30:$D$1000,MATCH(B927,ФОП!$C$30:$C$1000,0),2),"")</f>
        <v/>
      </c>
      <c r="D927" s="11"/>
      <c r="E927" s="2"/>
      <c r="F927" s="12"/>
      <c r="G927" s="13" t="str">
        <f>IF(IFERROR(INDEX(ФОП!$H$20:$H$1000,MATCH(B927,ФОП!$C$20:$C$1000,0),1),"")=0,"",IFERROR(INDEX(ФОП!$H$20:$H$1000,MATCH(B927,ФОП!$C$20:$C$1000,0),1),""))</f>
        <v/>
      </c>
      <c r="H927" s="11"/>
      <c r="I927" s="16" t="str">
        <f>IFERROR(HYPERLINK(Админка!$C$25&amp;"Категории!"&amp;ADDRESS(2,COLUMN(INDEX(#REF!,1,MATCH((B927),#REF!,0)))),"Ссылка"),"")</f>
        <v/>
      </c>
    </row>
    <row r="928" spans="1:9" ht="50.1" customHeight="1">
      <c r="A928" s="11" t="str">
        <f>IFERROR(INDEX(ФОП!$A$20:$D$1000,MATCH(B928,ФОП!$C$20:$C$1000,0),2),"")</f>
        <v/>
      </c>
      <c r="B928" s="11"/>
      <c r="C928" s="2" t="str">
        <f>IFERROR(INDEX(ФОП!$C$30:$D$1000,MATCH(B928,ФОП!$C$30:$C$1000,0),2),"")</f>
        <v/>
      </c>
      <c r="D928" s="11"/>
      <c r="E928" s="2"/>
      <c r="F928" s="12"/>
      <c r="G928" s="13" t="str">
        <f>IF(IFERROR(INDEX(ФОП!$H$20:$H$1000,MATCH(B928,ФОП!$C$20:$C$1000,0),1),"")=0,"",IFERROR(INDEX(ФОП!$H$20:$H$1000,MATCH(B928,ФОП!$C$20:$C$1000,0),1),""))</f>
        <v/>
      </c>
      <c r="H928" s="11"/>
      <c r="I928" s="16" t="str">
        <f>IFERROR(HYPERLINK(Админка!$C$25&amp;"Категории!"&amp;ADDRESS(2,COLUMN(INDEX(#REF!,1,MATCH((B928),#REF!,0)))),"Ссылка"),"")</f>
        <v/>
      </c>
    </row>
    <row r="929" spans="1:9" ht="50.1" customHeight="1">
      <c r="A929" s="11" t="str">
        <f>IFERROR(INDEX(ФОП!$A$20:$D$1000,MATCH(B929,ФОП!$C$20:$C$1000,0),2),"")</f>
        <v/>
      </c>
      <c r="B929" s="11"/>
      <c r="C929" s="2" t="str">
        <f>IFERROR(INDEX(ФОП!$C$30:$D$1000,MATCH(B929,ФОП!$C$30:$C$1000,0),2),"")</f>
        <v/>
      </c>
      <c r="D929" s="11"/>
      <c r="E929" s="2"/>
      <c r="F929" s="12"/>
      <c r="G929" s="13" t="str">
        <f>IF(IFERROR(INDEX(ФОП!$H$20:$H$1000,MATCH(B929,ФОП!$C$20:$C$1000,0),1),"")=0,"",IFERROR(INDEX(ФОП!$H$20:$H$1000,MATCH(B929,ФОП!$C$20:$C$1000,0),1),""))</f>
        <v/>
      </c>
      <c r="H929" s="11"/>
      <c r="I929" s="16" t="str">
        <f>IFERROR(HYPERLINK(Админка!$C$25&amp;"Категории!"&amp;ADDRESS(2,COLUMN(INDEX(#REF!,1,MATCH((B929),#REF!,0)))),"Ссылка"),"")</f>
        <v/>
      </c>
    </row>
    <row r="930" spans="1:9" ht="50.1" customHeight="1">
      <c r="A930" s="11" t="str">
        <f>IFERROR(INDEX(ФОП!$A$20:$D$1000,MATCH(B930,ФОП!$C$20:$C$1000,0),2),"")</f>
        <v/>
      </c>
      <c r="B930" s="11"/>
      <c r="C930" s="2" t="str">
        <f>IFERROR(INDEX(ФОП!$C$30:$D$1000,MATCH(B930,ФОП!$C$30:$C$1000,0),2),"")</f>
        <v/>
      </c>
      <c r="D930" s="11"/>
      <c r="E930" s="2"/>
      <c r="F930" s="12"/>
      <c r="G930" s="13" t="str">
        <f>IF(IFERROR(INDEX(ФОП!$H$20:$H$1000,MATCH(B930,ФОП!$C$20:$C$1000,0),1),"")=0,"",IFERROR(INDEX(ФОП!$H$20:$H$1000,MATCH(B930,ФОП!$C$20:$C$1000,0),1),""))</f>
        <v/>
      </c>
      <c r="H930" s="11"/>
      <c r="I930" s="16" t="str">
        <f>IFERROR(HYPERLINK(Админка!$C$25&amp;"Категории!"&amp;ADDRESS(2,COLUMN(INDEX(#REF!,1,MATCH((B930),#REF!,0)))),"Ссылка"),"")</f>
        <v/>
      </c>
    </row>
    <row r="931" spans="1:9" ht="50.1" customHeight="1">
      <c r="A931" s="11" t="str">
        <f>IFERROR(INDEX(ФОП!$A$20:$D$1000,MATCH(B931,ФОП!$C$20:$C$1000,0),2),"")</f>
        <v/>
      </c>
      <c r="B931" s="11"/>
      <c r="C931" s="2" t="str">
        <f>IFERROR(INDEX(ФОП!$C$30:$D$1000,MATCH(B931,ФОП!$C$30:$C$1000,0),2),"")</f>
        <v/>
      </c>
      <c r="D931" s="11"/>
      <c r="E931" s="2"/>
      <c r="F931" s="12"/>
      <c r="G931" s="13" t="str">
        <f>IF(IFERROR(INDEX(ФОП!$H$20:$H$1000,MATCH(B931,ФОП!$C$20:$C$1000,0),1),"")=0,"",IFERROR(INDEX(ФОП!$H$20:$H$1000,MATCH(B931,ФОП!$C$20:$C$1000,0),1),""))</f>
        <v/>
      </c>
      <c r="H931" s="11"/>
      <c r="I931" s="16" t="str">
        <f>IFERROR(HYPERLINK(Админка!$C$25&amp;"Категории!"&amp;ADDRESS(2,COLUMN(INDEX(#REF!,1,MATCH((B931),#REF!,0)))),"Ссылка"),"")</f>
        <v/>
      </c>
    </row>
    <row r="932" spans="1:9" ht="50.1" customHeight="1">
      <c r="A932" s="11" t="str">
        <f>IFERROR(INDEX(ФОП!$A$20:$D$1000,MATCH(B932,ФОП!$C$20:$C$1000,0),2),"")</f>
        <v/>
      </c>
      <c r="B932" s="11"/>
      <c r="C932" s="2" t="str">
        <f>IFERROR(INDEX(ФОП!$C$30:$D$1000,MATCH(B932,ФОП!$C$30:$C$1000,0),2),"")</f>
        <v/>
      </c>
      <c r="D932" s="11"/>
      <c r="E932" s="2"/>
      <c r="F932" s="12"/>
      <c r="G932" s="13" t="str">
        <f>IF(IFERROR(INDEX(ФОП!$H$20:$H$1000,MATCH(B932,ФОП!$C$20:$C$1000,0),1),"")=0,"",IFERROR(INDEX(ФОП!$H$20:$H$1000,MATCH(B932,ФОП!$C$20:$C$1000,0),1),""))</f>
        <v/>
      </c>
      <c r="H932" s="11"/>
      <c r="I932" s="16" t="str">
        <f>IFERROR(HYPERLINK(Админка!$C$25&amp;"Категории!"&amp;ADDRESS(2,COLUMN(INDEX(#REF!,1,MATCH((B932),#REF!,0)))),"Ссылка"),"")</f>
        <v/>
      </c>
    </row>
    <row r="933" spans="1:9" ht="50.1" customHeight="1">
      <c r="A933" s="11" t="str">
        <f>IFERROR(INDEX(ФОП!$A$20:$D$1000,MATCH(B933,ФОП!$C$20:$C$1000,0),2),"")</f>
        <v/>
      </c>
      <c r="B933" s="11"/>
      <c r="C933" s="2" t="str">
        <f>IFERROR(INDEX(ФОП!$C$30:$D$1000,MATCH(B933,ФОП!$C$30:$C$1000,0),2),"")</f>
        <v/>
      </c>
      <c r="D933" s="11"/>
      <c r="E933" s="2"/>
      <c r="F933" s="12"/>
      <c r="G933" s="13" t="str">
        <f>IF(IFERROR(INDEX(ФОП!$H$20:$H$1000,MATCH(B933,ФОП!$C$20:$C$1000,0),1),"")=0,"",IFERROR(INDEX(ФОП!$H$20:$H$1000,MATCH(B933,ФОП!$C$20:$C$1000,0),1),""))</f>
        <v/>
      </c>
      <c r="H933" s="11"/>
      <c r="I933" s="16" t="str">
        <f>IFERROR(HYPERLINK(Админка!$C$25&amp;"Категории!"&amp;ADDRESS(2,COLUMN(INDEX(#REF!,1,MATCH((B933),#REF!,0)))),"Ссылка"),"")</f>
        <v/>
      </c>
    </row>
    <row r="934" spans="1:9" ht="50.1" customHeight="1">
      <c r="A934" s="11" t="str">
        <f>IFERROR(INDEX(ФОП!$A$20:$D$1000,MATCH(B934,ФОП!$C$20:$C$1000,0),2),"")</f>
        <v/>
      </c>
      <c r="B934" s="11"/>
      <c r="C934" s="2" t="str">
        <f>IFERROR(INDEX(ФОП!$C$30:$D$1000,MATCH(B934,ФОП!$C$30:$C$1000,0),2),"")</f>
        <v/>
      </c>
      <c r="D934" s="11"/>
      <c r="E934" s="2"/>
      <c r="F934" s="12"/>
      <c r="G934" s="13" t="str">
        <f>IF(IFERROR(INDEX(ФОП!$H$20:$H$1000,MATCH(B934,ФОП!$C$20:$C$1000,0),1),"")=0,"",IFERROR(INDEX(ФОП!$H$20:$H$1000,MATCH(B934,ФОП!$C$20:$C$1000,0),1),""))</f>
        <v/>
      </c>
      <c r="H934" s="11"/>
      <c r="I934" s="16" t="str">
        <f>IFERROR(HYPERLINK(Админка!$C$25&amp;"Категории!"&amp;ADDRESS(2,COLUMN(INDEX(#REF!,1,MATCH((B934),#REF!,0)))),"Ссылка"),"")</f>
        <v/>
      </c>
    </row>
    <row r="935" spans="1:9" ht="50.1" customHeight="1">
      <c r="A935" s="11" t="str">
        <f>IFERROR(INDEX(ФОП!$A$20:$D$1000,MATCH(B935,ФОП!$C$20:$C$1000,0),2),"")</f>
        <v/>
      </c>
      <c r="B935" s="11"/>
      <c r="C935" s="2" t="str">
        <f>IFERROR(INDEX(ФОП!$C$30:$D$1000,MATCH(B935,ФОП!$C$30:$C$1000,0),2),"")</f>
        <v/>
      </c>
      <c r="D935" s="11"/>
      <c r="E935" s="2"/>
      <c r="F935" s="12"/>
      <c r="G935" s="13" t="str">
        <f>IF(IFERROR(INDEX(ФОП!$H$20:$H$1000,MATCH(B935,ФОП!$C$20:$C$1000,0),1),"")=0,"",IFERROR(INDEX(ФОП!$H$20:$H$1000,MATCH(B935,ФОП!$C$20:$C$1000,0),1),""))</f>
        <v/>
      </c>
      <c r="H935" s="11"/>
      <c r="I935" s="16" t="str">
        <f>IFERROR(HYPERLINK(Админка!$C$25&amp;"Категории!"&amp;ADDRESS(2,COLUMN(INDEX(#REF!,1,MATCH((B935),#REF!,0)))),"Ссылка"),"")</f>
        <v/>
      </c>
    </row>
    <row r="936" spans="1:9" ht="50.1" customHeight="1">
      <c r="A936" s="11" t="str">
        <f>IFERROR(INDEX(ФОП!$A$20:$D$1000,MATCH(B936,ФОП!$C$20:$C$1000,0),2),"")</f>
        <v/>
      </c>
      <c r="B936" s="11"/>
      <c r="C936" s="2" t="str">
        <f>IFERROR(INDEX(ФОП!$C$30:$D$1000,MATCH(B936,ФОП!$C$30:$C$1000,0),2),"")</f>
        <v/>
      </c>
      <c r="D936" s="11"/>
      <c r="E936" s="2"/>
      <c r="F936" s="12"/>
      <c r="G936" s="13" t="str">
        <f>IF(IFERROR(INDEX(ФОП!$H$20:$H$1000,MATCH(B936,ФОП!$C$20:$C$1000,0),1),"")=0,"",IFERROR(INDEX(ФОП!$H$20:$H$1000,MATCH(B936,ФОП!$C$20:$C$1000,0),1),""))</f>
        <v/>
      </c>
      <c r="H936" s="11"/>
      <c r="I936" s="16" t="str">
        <f>IFERROR(HYPERLINK(Админка!$C$25&amp;"Категории!"&amp;ADDRESS(2,COLUMN(INDEX(#REF!,1,MATCH((B936),#REF!,0)))),"Ссылка"),"")</f>
        <v/>
      </c>
    </row>
    <row r="937" spans="1:9" ht="50.1" customHeight="1">
      <c r="A937" s="11" t="str">
        <f>IFERROR(INDEX(ФОП!$A$20:$D$1000,MATCH(B937,ФОП!$C$20:$C$1000,0),2),"")</f>
        <v/>
      </c>
      <c r="B937" s="11"/>
      <c r="C937" s="2" t="str">
        <f>IFERROR(INDEX(ФОП!$C$30:$D$1000,MATCH(B937,ФОП!$C$30:$C$1000,0),2),"")</f>
        <v/>
      </c>
      <c r="D937" s="11"/>
      <c r="E937" s="2"/>
      <c r="F937" s="12"/>
      <c r="G937" s="13" t="str">
        <f>IF(IFERROR(INDEX(ФОП!$H$20:$H$1000,MATCH(B937,ФОП!$C$20:$C$1000,0),1),"")=0,"",IFERROR(INDEX(ФОП!$H$20:$H$1000,MATCH(B937,ФОП!$C$20:$C$1000,0),1),""))</f>
        <v/>
      </c>
      <c r="H937" s="11"/>
      <c r="I937" s="16" t="str">
        <f>IFERROR(HYPERLINK(Админка!$C$25&amp;"Категории!"&amp;ADDRESS(2,COLUMN(INDEX(#REF!,1,MATCH((B937),#REF!,0)))),"Ссылка"),"")</f>
        <v/>
      </c>
    </row>
    <row r="938" spans="1:9" ht="50.1" customHeight="1">
      <c r="A938" s="11" t="str">
        <f>IFERROR(INDEX(ФОП!$A$20:$D$1000,MATCH(B938,ФОП!$C$20:$C$1000,0),2),"")</f>
        <v/>
      </c>
      <c r="B938" s="11"/>
      <c r="C938" s="2" t="str">
        <f>IFERROR(INDEX(ФОП!$C$30:$D$1000,MATCH(B938,ФОП!$C$30:$C$1000,0),2),"")</f>
        <v/>
      </c>
      <c r="D938" s="11"/>
      <c r="E938" s="2"/>
      <c r="F938" s="12"/>
      <c r="G938" s="13" t="str">
        <f>IF(IFERROR(INDEX(ФОП!$H$20:$H$1000,MATCH(B938,ФОП!$C$20:$C$1000,0),1),"")=0,"",IFERROR(INDEX(ФОП!$H$20:$H$1000,MATCH(B938,ФОП!$C$20:$C$1000,0),1),""))</f>
        <v/>
      </c>
      <c r="H938" s="11"/>
      <c r="I938" s="16" t="str">
        <f>IFERROR(HYPERLINK(Админка!$C$25&amp;"Категории!"&amp;ADDRESS(2,COLUMN(INDEX(#REF!,1,MATCH((B938),#REF!,0)))),"Ссылка"),"")</f>
        <v/>
      </c>
    </row>
    <row r="939" spans="1:9" ht="50.1" customHeight="1">
      <c r="A939" s="11" t="str">
        <f>IFERROR(INDEX(ФОП!$A$20:$D$1000,MATCH(B939,ФОП!$C$20:$C$1000,0),2),"")</f>
        <v/>
      </c>
      <c r="B939" s="11"/>
      <c r="C939" s="2" t="str">
        <f>IFERROR(INDEX(ФОП!$C$30:$D$1000,MATCH(B939,ФОП!$C$30:$C$1000,0),2),"")</f>
        <v/>
      </c>
      <c r="D939" s="11"/>
      <c r="E939" s="2"/>
      <c r="F939" s="12"/>
      <c r="G939" s="13" t="str">
        <f>IF(IFERROR(INDEX(ФОП!$H$20:$H$1000,MATCH(B939,ФОП!$C$20:$C$1000,0),1),"")=0,"",IFERROR(INDEX(ФОП!$H$20:$H$1000,MATCH(B939,ФОП!$C$20:$C$1000,0),1),""))</f>
        <v/>
      </c>
      <c r="H939" s="11"/>
      <c r="I939" s="16" t="str">
        <f>IFERROR(HYPERLINK(Админка!$C$25&amp;"Категории!"&amp;ADDRESS(2,COLUMN(INDEX(#REF!,1,MATCH((B939),#REF!,0)))),"Ссылка"),"")</f>
        <v/>
      </c>
    </row>
    <row r="940" spans="1:9" ht="50.1" customHeight="1">
      <c r="A940" s="11" t="str">
        <f>IFERROR(INDEX(ФОП!$A$20:$D$1000,MATCH(B940,ФОП!$C$20:$C$1000,0),2),"")</f>
        <v/>
      </c>
      <c r="B940" s="11"/>
      <c r="C940" s="2" t="str">
        <f>IFERROR(INDEX(ФОП!$C$30:$D$1000,MATCH(B940,ФОП!$C$30:$C$1000,0),2),"")</f>
        <v/>
      </c>
      <c r="D940" s="11"/>
      <c r="E940" s="2"/>
      <c r="F940" s="12"/>
      <c r="G940" s="13" t="str">
        <f>IF(IFERROR(INDEX(ФОП!$H$20:$H$1000,MATCH(B940,ФОП!$C$20:$C$1000,0),1),"")=0,"",IFERROR(INDEX(ФОП!$H$20:$H$1000,MATCH(B940,ФОП!$C$20:$C$1000,0),1),""))</f>
        <v/>
      </c>
      <c r="H940" s="11"/>
      <c r="I940" s="16" t="str">
        <f>IFERROR(HYPERLINK(Админка!$C$25&amp;"Категории!"&amp;ADDRESS(2,COLUMN(INDEX(#REF!,1,MATCH((B940),#REF!,0)))),"Ссылка"),"")</f>
        <v/>
      </c>
    </row>
    <row r="941" spans="1:9" ht="50.1" customHeight="1">
      <c r="A941" s="11" t="str">
        <f>IFERROR(INDEX(ФОП!$A$20:$D$1000,MATCH(B941,ФОП!$C$20:$C$1000,0),2),"")</f>
        <v/>
      </c>
      <c r="B941" s="11"/>
      <c r="C941" s="2" t="str">
        <f>IFERROR(INDEX(ФОП!$C$30:$D$1000,MATCH(B941,ФОП!$C$30:$C$1000,0),2),"")</f>
        <v/>
      </c>
      <c r="D941" s="11"/>
      <c r="E941" s="2"/>
      <c r="F941" s="12"/>
      <c r="G941" s="13" t="str">
        <f>IF(IFERROR(INDEX(ФОП!$H$20:$H$1000,MATCH(B941,ФОП!$C$20:$C$1000,0),1),"")=0,"",IFERROR(INDEX(ФОП!$H$20:$H$1000,MATCH(B941,ФОП!$C$20:$C$1000,0),1),""))</f>
        <v/>
      </c>
      <c r="H941" s="11"/>
      <c r="I941" s="16" t="str">
        <f>IFERROR(HYPERLINK(Админка!$C$25&amp;"Категории!"&amp;ADDRESS(2,COLUMN(INDEX(#REF!,1,MATCH((B941),#REF!,0)))),"Ссылка"),"")</f>
        <v/>
      </c>
    </row>
    <row r="942" spans="1:9" ht="50.1" customHeight="1">
      <c r="A942" s="11" t="str">
        <f>IFERROR(INDEX(ФОП!$A$20:$D$1000,MATCH(B942,ФОП!$C$20:$C$1000,0),2),"")</f>
        <v/>
      </c>
      <c r="B942" s="11"/>
      <c r="C942" s="2" t="str">
        <f>IFERROR(INDEX(ФОП!$C$30:$D$1000,MATCH(B942,ФОП!$C$30:$C$1000,0),2),"")</f>
        <v/>
      </c>
      <c r="D942" s="11"/>
      <c r="E942" s="2"/>
      <c r="F942" s="12"/>
      <c r="G942" s="13" t="str">
        <f>IF(IFERROR(INDEX(ФОП!$H$20:$H$1000,MATCH(B942,ФОП!$C$20:$C$1000,0),1),"")=0,"",IFERROR(INDEX(ФОП!$H$20:$H$1000,MATCH(B942,ФОП!$C$20:$C$1000,0),1),""))</f>
        <v/>
      </c>
      <c r="H942" s="11"/>
      <c r="I942" s="16" t="str">
        <f>IFERROR(HYPERLINK(Админка!$C$25&amp;"Категории!"&amp;ADDRESS(2,COLUMN(INDEX(#REF!,1,MATCH((B942),#REF!,0)))),"Ссылка"),"")</f>
        <v/>
      </c>
    </row>
    <row r="943" spans="1:9" ht="50.1" customHeight="1">
      <c r="A943" s="11" t="str">
        <f>IFERROR(INDEX(ФОП!$A$20:$D$1000,MATCH(B943,ФОП!$C$20:$C$1000,0),2),"")</f>
        <v/>
      </c>
      <c r="B943" s="11"/>
      <c r="C943" s="2" t="str">
        <f>IFERROR(INDEX(ФОП!$C$30:$D$1000,MATCH(B943,ФОП!$C$30:$C$1000,0),2),"")</f>
        <v/>
      </c>
      <c r="D943" s="11"/>
      <c r="E943" s="2"/>
      <c r="F943" s="12"/>
      <c r="G943" s="13" t="str">
        <f>IF(IFERROR(INDEX(ФОП!$H$20:$H$1000,MATCH(B943,ФОП!$C$20:$C$1000,0),1),"")=0,"",IFERROR(INDEX(ФОП!$H$20:$H$1000,MATCH(B943,ФОП!$C$20:$C$1000,0),1),""))</f>
        <v/>
      </c>
      <c r="H943" s="11"/>
      <c r="I943" s="16" t="str">
        <f>IFERROR(HYPERLINK(Админка!$C$25&amp;"Категории!"&amp;ADDRESS(2,COLUMN(INDEX(#REF!,1,MATCH((B943),#REF!,0)))),"Ссылка"),"")</f>
        <v/>
      </c>
    </row>
    <row r="944" spans="1:9" ht="50.1" customHeight="1">
      <c r="A944" s="11" t="str">
        <f>IFERROR(INDEX(ФОП!$A$20:$D$1000,MATCH(B944,ФОП!$C$20:$C$1000,0),2),"")</f>
        <v/>
      </c>
      <c r="B944" s="11"/>
      <c r="C944" s="2" t="str">
        <f>IFERROR(INDEX(ФОП!$C$30:$D$1000,MATCH(B944,ФОП!$C$30:$C$1000,0),2),"")</f>
        <v/>
      </c>
      <c r="D944" s="11"/>
      <c r="E944" s="2"/>
      <c r="F944" s="12"/>
      <c r="G944" s="13" t="str">
        <f>IF(IFERROR(INDEX(ФОП!$H$20:$H$1000,MATCH(B944,ФОП!$C$20:$C$1000,0),1),"")=0,"",IFERROR(INDEX(ФОП!$H$20:$H$1000,MATCH(B944,ФОП!$C$20:$C$1000,0),1),""))</f>
        <v/>
      </c>
      <c r="H944" s="11"/>
      <c r="I944" s="16" t="str">
        <f>IFERROR(HYPERLINK(Админка!$C$25&amp;"Категории!"&amp;ADDRESS(2,COLUMN(INDEX(#REF!,1,MATCH((B944),#REF!,0)))),"Ссылка"),"")</f>
        <v/>
      </c>
    </row>
    <row r="945" spans="1:9" ht="50.1" customHeight="1">
      <c r="A945" s="11" t="str">
        <f>IFERROR(INDEX(ФОП!$A$20:$D$1000,MATCH(B945,ФОП!$C$20:$C$1000,0),2),"")</f>
        <v/>
      </c>
      <c r="B945" s="11"/>
      <c r="C945" s="2" t="str">
        <f>IFERROR(INDEX(ФОП!$C$30:$D$1000,MATCH(B945,ФОП!$C$30:$C$1000,0),2),"")</f>
        <v/>
      </c>
      <c r="D945" s="11"/>
      <c r="E945" s="2"/>
      <c r="F945" s="12"/>
      <c r="G945" s="13" t="str">
        <f>IF(IFERROR(INDEX(ФОП!$H$20:$H$1000,MATCH(B945,ФОП!$C$20:$C$1000,0),1),"")=0,"",IFERROR(INDEX(ФОП!$H$20:$H$1000,MATCH(B945,ФОП!$C$20:$C$1000,0),1),""))</f>
        <v/>
      </c>
      <c r="H945" s="11"/>
      <c r="I945" s="16" t="str">
        <f>IFERROR(HYPERLINK(Админка!$C$25&amp;"Категории!"&amp;ADDRESS(2,COLUMN(INDEX(#REF!,1,MATCH((B945),#REF!,0)))),"Ссылка"),"")</f>
        <v/>
      </c>
    </row>
    <row r="946" spans="1:9" ht="50.1" customHeight="1">
      <c r="A946" s="11" t="str">
        <f>IFERROR(INDEX(ФОП!$A$20:$D$1000,MATCH(B946,ФОП!$C$20:$C$1000,0),2),"")</f>
        <v/>
      </c>
      <c r="B946" s="11"/>
      <c r="C946" s="2" t="str">
        <f>IFERROR(INDEX(ФОП!$C$30:$D$1000,MATCH(B946,ФОП!$C$30:$C$1000,0),2),"")</f>
        <v/>
      </c>
      <c r="D946" s="11"/>
      <c r="E946" s="2"/>
      <c r="F946" s="12"/>
      <c r="G946" s="13" t="str">
        <f>IF(IFERROR(INDEX(ФОП!$H$20:$H$1000,MATCH(B946,ФОП!$C$20:$C$1000,0),1),"")=0,"",IFERROR(INDEX(ФОП!$H$20:$H$1000,MATCH(B946,ФОП!$C$20:$C$1000,0),1),""))</f>
        <v/>
      </c>
      <c r="H946" s="11"/>
      <c r="I946" s="16" t="str">
        <f>IFERROR(HYPERLINK(Админка!$C$25&amp;"Категории!"&amp;ADDRESS(2,COLUMN(INDEX(#REF!,1,MATCH((B946),#REF!,0)))),"Ссылка"),"")</f>
        <v/>
      </c>
    </row>
    <row r="947" spans="1:9" ht="50.1" customHeight="1">
      <c r="A947" s="11" t="str">
        <f>IFERROR(INDEX(ФОП!$A$20:$D$1000,MATCH(B947,ФОП!$C$20:$C$1000,0),2),"")</f>
        <v/>
      </c>
      <c r="B947" s="11"/>
      <c r="C947" s="2" t="str">
        <f>IFERROR(INDEX(ФОП!$C$30:$D$1000,MATCH(B947,ФОП!$C$30:$C$1000,0),2),"")</f>
        <v/>
      </c>
      <c r="D947" s="11"/>
      <c r="E947" s="2"/>
      <c r="F947" s="12"/>
      <c r="G947" s="13" t="str">
        <f>IF(IFERROR(INDEX(ФОП!$H$20:$H$1000,MATCH(B947,ФОП!$C$20:$C$1000,0),1),"")=0,"",IFERROR(INDEX(ФОП!$H$20:$H$1000,MATCH(B947,ФОП!$C$20:$C$1000,0),1),""))</f>
        <v/>
      </c>
      <c r="H947" s="11"/>
      <c r="I947" s="16" t="str">
        <f>IFERROR(HYPERLINK(Админка!$C$25&amp;"Категории!"&amp;ADDRESS(2,COLUMN(INDEX(#REF!,1,MATCH((B947),#REF!,0)))),"Ссылка"),"")</f>
        <v/>
      </c>
    </row>
    <row r="948" spans="1:9" ht="50.1" customHeight="1">
      <c r="A948" s="11" t="str">
        <f>IFERROR(INDEX(ФОП!$A$20:$D$1000,MATCH(B948,ФОП!$C$20:$C$1000,0),2),"")</f>
        <v/>
      </c>
      <c r="B948" s="11"/>
      <c r="C948" s="2" t="str">
        <f>IFERROR(INDEX(ФОП!$C$30:$D$1000,MATCH(B948,ФОП!$C$30:$C$1000,0),2),"")</f>
        <v/>
      </c>
      <c r="D948" s="11"/>
      <c r="E948" s="2"/>
      <c r="F948" s="12"/>
      <c r="G948" s="13" t="str">
        <f>IF(IFERROR(INDEX(ФОП!$H$20:$H$1000,MATCH(B948,ФОП!$C$20:$C$1000,0),1),"")=0,"",IFERROR(INDEX(ФОП!$H$20:$H$1000,MATCH(B948,ФОП!$C$20:$C$1000,0),1),""))</f>
        <v/>
      </c>
      <c r="H948" s="11"/>
      <c r="I948" s="16" t="str">
        <f>IFERROR(HYPERLINK(Админка!$C$25&amp;"Категории!"&amp;ADDRESS(2,COLUMN(INDEX(#REF!,1,MATCH((B948),#REF!,0)))),"Ссылка"),"")</f>
        <v/>
      </c>
    </row>
    <row r="949" spans="1:9" ht="50.1" customHeight="1">
      <c r="A949" s="11" t="str">
        <f>IFERROR(INDEX(ФОП!$A$20:$D$1000,MATCH(B949,ФОП!$C$20:$C$1000,0),2),"")</f>
        <v/>
      </c>
      <c r="B949" s="11"/>
      <c r="C949" s="2" t="str">
        <f>IFERROR(INDEX(ФОП!$C$30:$D$1000,MATCH(B949,ФОП!$C$30:$C$1000,0),2),"")</f>
        <v/>
      </c>
      <c r="D949" s="11"/>
      <c r="E949" s="2"/>
      <c r="F949" s="12"/>
      <c r="G949" s="13" t="str">
        <f>IF(IFERROR(INDEX(ФОП!$H$20:$H$1000,MATCH(B949,ФОП!$C$20:$C$1000,0),1),"")=0,"",IFERROR(INDEX(ФОП!$H$20:$H$1000,MATCH(B949,ФОП!$C$20:$C$1000,0),1),""))</f>
        <v/>
      </c>
      <c r="H949" s="11"/>
      <c r="I949" s="16" t="str">
        <f>IFERROR(HYPERLINK(Админка!$C$25&amp;"Категории!"&amp;ADDRESS(2,COLUMN(INDEX(#REF!,1,MATCH((B949),#REF!,0)))),"Ссылка"),"")</f>
        <v/>
      </c>
    </row>
    <row r="950" spans="1:9" ht="50.1" customHeight="1">
      <c r="A950" s="11" t="str">
        <f>IFERROR(INDEX(ФОП!$A$20:$D$1000,MATCH(B950,ФОП!$C$20:$C$1000,0),2),"")</f>
        <v/>
      </c>
      <c r="B950" s="11"/>
      <c r="C950" s="2" t="str">
        <f>IFERROR(INDEX(ФОП!$C$30:$D$1000,MATCH(B950,ФОП!$C$30:$C$1000,0),2),"")</f>
        <v/>
      </c>
      <c r="D950" s="11"/>
      <c r="E950" s="2"/>
      <c r="F950" s="12"/>
      <c r="G950" s="13" t="str">
        <f>IF(IFERROR(INDEX(ФОП!$H$20:$H$1000,MATCH(B950,ФОП!$C$20:$C$1000,0),1),"")=0,"",IFERROR(INDEX(ФОП!$H$20:$H$1000,MATCH(B950,ФОП!$C$20:$C$1000,0),1),""))</f>
        <v/>
      </c>
      <c r="H950" s="11"/>
      <c r="I950" s="16" t="str">
        <f>IFERROR(HYPERLINK(Админка!$C$25&amp;"Категории!"&amp;ADDRESS(2,COLUMN(INDEX(#REF!,1,MATCH((B950),#REF!,0)))),"Ссылка"),"")</f>
        <v/>
      </c>
    </row>
    <row r="951" spans="1:9" ht="50.1" customHeight="1">
      <c r="A951" s="11" t="str">
        <f>IFERROR(INDEX(ФОП!$A$20:$D$1000,MATCH(B951,ФОП!$C$20:$C$1000,0),2),"")</f>
        <v/>
      </c>
      <c r="B951" s="11"/>
      <c r="C951" s="2" t="str">
        <f>IFERROR(INDEX(ФОП!$C$30:$D$1000,MATCH(B951,ФОП!$C$30:$C$1000,0),2),"")</f>
        <v/>
      </c>
      <c r="D951" s="11"/>
      <c r="E951" s="2"/>
      <c r="F951" s="12"/>
      <c r="G951" s="13" t="str">
        <f>IF(IFERROR(INDEX(ФОП!$H$20:$H$1000,MATCH(B951,ФОП!$C$20:$C$1000,0),1),"")=0,"",IFERROR(INDEX(ФОП!$H$20:$H$1000,MATCH(B951,ФОП!$C$20:$C$1000,0),1),""))</f>
        <v/>
      </c>
      <c r="H951" s="11"/>
      <c r="I951" s="16" t="str">
        <f>IFERROR(HYPERLINK(Админка!$C$25&amp;"Категории!"&amp;ADDRESS(2,COLUMN(INDEX(#REF!,1,MATCH((B951),#REF!,0)))),"Ссылка"),"")</f>
        <v/>
      </c>
    </row>
    <row r="952" spans="1:9" ht="50.1" customHeight="1">
      <c r="A952" s="11" t="str">
        <f>IFERROR(INDEX(ФОП!$A$20:$D$1000,MATCH(B952,ФОП!$C$20:$C$1000,0),2),"")</f>
        <v/>
      </c>
      <c r="B952" s="11"/>
      <c r="C952" s="2" t="str">
        <f>IFERROR(INDEX(ФОП!$C$30:$D$1000,MATCH(B952,ФОП!$C$30:$C$1000,0),2),"")</f>
        <v/>
      </c>
      <c r="D952" s="11"/>
      <c r="E952" s="2"/>
      <c r="F952" s="12"/>
      <c r="G952" s="13" t="str">
        <f>IF(IFERROR(INDEX(ФОП!$H$20:$H$1000,MATCH(B952,ФОП!$C$20:$C$1000,0),1),"")=0,"",IFERROR(INDEX(ФОП!$H$20:$H$1000,MATCH(B952,ФОП!$C$20:$C$1000,0),1),""))</f>
        <v/>
      </c>
      <c r="H952" s="11"/>
      <c r="I952" s="16" t="str">
        <f>IFERROR(HYPERLINK(Админка!$C$25&amp;"Категории!"&amp;ADDRESS(2,COLUMN(INDEX(#REF!,1,MATCH((B952),#REF!,0)))),"Ссылка"),"")</f>
        <v/>
      </c>
    </row>
    <row r="953" spans="1:9" ht="50.1" customHeight="1">
      <c r="A953" s="11" t="str">
        <f>IFERROR(INDEX(ФОП!$A$20:$D$1000,MATCH(B953,ФОП!$C$20:$C$1000,0),2),"")</f>
        <v/>
      </c>
      <c r="B953" s="11"/>
      <c r="C953" s="2" t="str">
        <f>IFERROR(INDEX(ФОП!$C$30:$D$1000,MATCH(B953,ФОП!$C$30:$C$1000,0),2),"")</f>
        <v/>
      </c>
      <c r="D953" s="11"/>
      <c r="E953" s="2"/>
      <c r="F953" s="12"/>
      <c r="G953" s="13" t="str">
        <f>IF(IFERROR(INDEX(ФОП!$H$20:$H$1000,MATCH(B953,ФОП!$C$20:$C$1000,0),1),"")=0,"",IFERROR(INDEX(ФОП!$H$20:$H$1000,MATCH(B953,ФОП!$C$20:$C$1000,0),1),""))</f>
        <v/>
      </c>
      <c r="H953" s="11"/>
      <c r="I953" s="16" t="str">
        <f>IFERROR(HYPERLINK(Админка!$C$25&amp;"Категории!"&amp;ADDRESS(2,COLUMN(INDEX(#REF!,1,MATCH((B953),#REF!,0)))),"Ссылка"),"")</f>
        <v/>
      </c>
    </row>
    <row r="954" spans="1:9" ht="50.1" customHeight="1">
      <c r="A954" s="11" t="str">
        <f>IFERROR(INDEX(ФОП!$A$20:$D$1000,MATCH(B954,ФОП!$C$20:$C$1000,0),2),"")</f>
        <v/>
      </c>
      <c r="B954" s="11"/>
      <c r="C954" s="2" t="str">
        <f>IFERROR(INDEX(ФОП!$C$30:$D$1000,MATCH(B954,ФОП!$C$30:$C$1000,0),2),"")</f>
        <v/>
      </c>
      <c r="D954" s="11"/>
      <c r="E954" s="2"/>
      <c r="F954" s="12"/>
      <c r="G954" s="13" t="str">
        <f>IF(IFERROR(INDEX(ФОП!$H$20:$H$1000,MATCH(B954,ФОП!$C$20:$C$1000,0),1),"")=0,"",IFERROR(INDEX(ФОП!$H$20:$H$1000,MATCH(B954,ФОП!$C$20:$C$1000,0),1),""))</f>
        <v/>
      </c>
      <c r="H954" s="11"/>
      <c r="I954" s="16" t="str">
        <f>IFERROR(HYPERLINK(Админка!$C$25&amp;"Категории!"&amp;ADDRESS(2,COLUMN(INDEX(#REF!,1,MATCH((B954),#REF!,0)))),"Ссылка"),"")</f>
        <v/>
      </c>
    </row>
    <row r="955" spans="1:9" ht="50.1" customHeight="1">
      <c r="A955" s="11" t="str">
        <f>IFERROR(INDEX(ФОП!$A$20:$D$1000,MATCH(B955,ФОП!$C$20:$C$1000,0),2),"")</f>
        <v/>
      </c>
      <c r="B955" s="11"/>
      <c r="C955" s="2" t="str">
        <f>IFERROR(INDEX(ФОП!$C$30:$D$1000,MATCH(B955,ФОП!$C$30:$C$1000,0),2),"")</f>
        <v/>
      </c>
      <c r="D955" s="11"/>
      <c r="E955" s="2"/>
      <c r="F955" s="12"/>
      <c r="G955" s="13" t="str">
        <f>IF(IFERROR(INDEX(ФОП!$H$20:$H$1000,MATCH(B955,ФОП!$C$20:$C$1000,0),1),"")=0,"",IFERROR(INDEX(ФОП!$H$20:$H$1000,MATCH(B955,ФОП!$C$20:$C$1000,0),1),""))</f>
        <v/>
      </c>
      <c r="H955" s="11"/>
      <c r="I955" s="16" t="str">
        <f>IFERROR(HYPERLINK(Админка!$C$25&amp;"Категории!"&amp;ADDRESS(2,COLUMN(INDEX(#REF!,1,MATCH((B955),#REF!,0)))),"Ссылка"),"")</f>
        <v/>
      </c>
    </row>
    <row r="956" spans="1:9" ht="50.1" customHeight="1">
      <c r="A956" s="11" t="str">
        <f>IFERROR(INDEX(ФОП!$A$20:$D$1000,MATCH(B956,ФОП!$C$20:$C$1000,0),2),"")</f>
        <v/>
      </c>
      <c r="B956" s="11"/>
      <c r="C956" s="2" t="str">
        <f>IFERROR(INDEX(ФОП!$C$30:$D$1000,MATCH(B956,ФОП!$C$30:$C$1000,0),2),"")</f>
        <v/>
      </c>
      <c r="D956" s="11"/>
      <c r="E956" s="2"/>
      <c r="F956" s="12"/>
      <c r="G956" s="13" t="str">
        <f>IF(IFERROR(INDEX(ФОП!$H$20:$H$1000,MATCH(B956,ФОП!$C$20:$C$1000,0),1),"")=0,"",IFERROR(INDEX(ФОП!$H$20:$H$1000,MATCH(B956,ФОП!$C$20:$C$1000,0),1),""))</f>
        <v/>
      </c>
      <c r="H956" s="11"/>
      <c r="I956" s="16" t="str">
        <f>IFERROR(HYPERLINK(Админка!$C$25&amp;"Категории!"&amp;ADDRESS(2,COLUMN(INDEX(#REF!,1,MATCH((B956),#REF!,0)))),"Ссылка"),"")</f>
        <v/>
      </c>
    </row>
    <row r="957" spans="1:9" ht="50.1" customHeight="1">
      <c r="A957" s="11" t="str">
        <f>IFERROR(INDEX(ФОП!$A$20:$D$1000,MATCH(B957,ФОП!$C$20:$C$1000,0),2),"")</f>
        <v/>
      </c>
      <c r="B957" s="11"/>
      <c r="C957" s="2" t="str">
        <f>IFERROR(INDEX(ФОП!$C$30:$D$1000,MATCH(B957,ФОП!$C$30:$C$1000,0),2),"")</f>
        <v/>
      </c>
      <c r="D957" s="11"/>
      <c r="E957" s="2"/>
      <c r="F957" s="12"/>
      <c r="G957" s="13" t="str">
        <f>IF(IFERROR(INDEX(ФОП!$H$20:$H$1000,MATCH(B957,ФОП!$C$20:$C$1000,0),1),"")=0,"",IFERROR(INDEX(ФОП!$H$20:$H$1000,MATCH(B957,ФОП!$C$20:$C$1000,0),1),""))</f>
        <v/>
      </c>
      <c r="H957" s="11"/>
      <c r="I957" s="16" t="str">
        <f>IFERROR(HYPERLINK(Админка!$C$25&amp;"Категории!"&amp;ADDRESS(2,COLUMN(INDEX(#REF!,1,MATCH((B957),#REF!,0)))),"Ссылка"),"")</f>
        <v/>
      </c>
    </row>
    <row r="958" spans="1:9" ht="50.1" customHeight="1">
      <c r="A958" s="11" t="str">
        <f>IFERROR(INDEX(ФОП!$A$20:$D$1000,MATCH(B958,ФОП!$C$20:$C$1000,0),2),"")</f>
        <v/>
      </c>
      <c r="B958" s="11"/>
      <c r="C958" s="2" t="str">
        <f>IFERROR(INDEX(ФОП!$C$30:$D$1000,MATCH(B958,ФОП!$C$30:$C$1000,0),2),"")</f>
        <v/>
      </c>
      <c r="D958" s="11"/>
      <c r="E958" s="2"/>
      <c r="F958" s="12"/>
      <c r="G958" s="13" t="str">
        <f>IF(IFERROR(INDEX(ФОП!$H$20:$H$1000,MATCH(B958,ФОП!$C$20:$C$1000,0),1),"")=0,"",IFERROR(INDEX(ФОП!$H$20:$H$1000,MATCH(B958,ФОП!$C$20:$C$1000,0),1),""))</f>
        <v/>
      </c>
      <c r="H958" s="11"/>
      <c r="I958" s="16" t="str">
        <f>IFERROR(HYPERLINK(Админка!$C$25&amp;"Категории!"&amp;ADDRESS(2,COLUMN(INDEX(#REF!,1,MATCH((B958),#REF!,0)))),"Ссылка"),"")</f>
        <v/>
      </c>
    </row>
    <row r="959" spans="1:9" ht="50.1" customHeight="1">
      <c r="A959" s="11" t="str">
        <f>IFERROR(INDEX(ФОП!$A$20:$D$1000,MATCH(B959,ФОП!$C$20:$C$1000,0),2),"")</f>
        <v/>
      </c>
      <c r="B959" s="11"/>
      <c r="C959" s="2" t="str">
        <f>IFERROR(INDEX(ФОП!$C$30:$D$1000,MATCH(B959,ФОП!$C$30:$C$1000,0),2),"")</f>
        <v/>
      </c>
      <c r="D959" s="11"/>
      <c r="E959" s="2"/>
      <c r="F959" s="12"/>
      <c r="G959" s="13" t="str">
        <f>IF(IFERROR(INDEX(ФОП!$H$20:$H$1000,MATCH(B959,ФОП!$C$20:$C$1000,0),1),"")=0,"",IFERROR(INDEX(ФОП!$H$20:$H$1000,MATCH(B959,ФОП!$C$20:$C$1000,0),1),""))</f>
        <v/>
      </c>
      <c r="H959" s="11"/>
      <c r="I959" s="16" t="str">
        <f>IFERROR(HYPERLINK(Админка!$C$25&amp;"Категории!"&amp;ADDRESS(2,COLUMN(INDEX(#REF!,1,MATCH((B959),#REF!,0)))),"Ссылка"),"")</f>
        <v/>
      </c>
    </row>
    <row r="960" spans="1:9" ht="50.1" customHeight="1">
      <c r="A960" s="11" t="str">
        <f>IFERROR(INDEX(ФОП!$A$20:$D$1000,MATCH(B960,ФОП!$C$20:$C$1000,0),2),"")</f>
        <v/>
      </c>
      <c r="B960" s="11"/>
      <c r="C960" s="2" t="str">
        <f>IFERROR(INDEX(ФОП!$C$30:$D$1000,MATCH(B960,ФОП!$C$30:$C$1000,0),2),"")</f>
        <v/>
      </c>
      <c r="D960" s="11"/>
      <c r="E960" s="2"/>
      <c r="F960" s="12"/>
      <c r="G960" s="13" t="str">
        <f>IF(IFERROR(INDEX(ФОП!$H$20:$H$1000,MATCH(B960,ФОП!$C$20:$C$1000,0),1),"")=0,"",IFERROR(INDEX(ФОП!$H$20:$H$1000,MATCH(B960,ФОП!$C$20:$C$1000,0),1),""))</f>
        <v/>
      </c>
      <c r="H960" s="11"/>
      <c r="I960" s="16" t="str">
        <f>IFERROR(HYPERLINK(Админка!$C$25&amp;"Категории!"&amp;ADDRESS(2,COLUMN(INDEX(#REF!,1,MATCH((B960),#REF!,0)))),"Ссылка"),"")</f>
        <v/>
      </c>
    </row>
    <row r="961" spans="1:9" ht="50.1" customHeight="1">
      <c r="A961" s="11" t="str">
        <f>IFERROR(INDEX(ФОП!$A$20:$D$1000,MATCH(B961,ФОП!$C$20:$C$1000,0),2),"")</f>
        <v/>
      </c>
      <c r="B961" s="11"/>
      <c r="C961" s="2" t="str">
        <f>IFERROR(INDEX(ФОП!$C$30:$D$1000,MATCH(B961,ФОП!$C$30:$C$1000,0),2),"")</f>
        <v/>
      </c>
      <c r="D961" s="11"/>
      <c r="E961" s="2"/>
      <c r="F961" s="12"/>
      <c r="G961" s="13" t="str">
        <f>IF(IFERROR(INDEX(ФОП!$H$20:$H$1000,MATCH(B961,ФОП!$C$20:$C$1000,0),1),"")=0,"",IFERROR(INDEX(ФОП!$H$20:$H$1000,MATCH(B961,ФОП!$C$20:$C$1000,0),1),""))</f>
        <v/>
      </c>
      <c r="H961" s="11"/>
      <c r="I961" s="16" t="str">
        <f>IFERROR(HYPERLINK(Админка!$C$25&amp;"Категории!"&amp;ADDRESS(2,COLUMN(INDEX(#REF!,1,MATCH((B961),#REF!,0)))),"Ссылка"),"")</f>
        <v/>
      </c>
    </row>
    <row r="962" spans="1:9" ht="50.1" customHeight="1">
      <c r="A962" s="11" t="str">
        <f>IFERROR(INDEX(ФОП!$A$20:$D$1000,MATCH(B962,ФОП!$C$20:$C$1000,0),2),"")</f>
        <v/>
      </c>
      <c r="B962" s="11"/>
      <c r="C962" s="2" t="str">
        <f>IFERROR(INDEX(ФОП!$C$30:$D$1000,MATCH(B962,ФОП!$C$30:$C$1000,0),2),"")</f>
        <v/>
      </c>
      <c r="D962" s="11"/>
      <c r="E962" s="2"/>
      <c r="F962" s="12"/>
      <c r="G962" s="13" t="str">
        <f>IF(IFERROR(INDEX(ФОП!$H$20:$H$1000,MATCH(B962,ФОП!$C$20:$C$1000,0),1),"")=0,"",IFERROR(INDEX(ФОП!$H$20:$H$1000,MATCH(B962,ФОП!$C$20:$C$1000,0),1),""))</f>
        <v/>
      </c>
      <c r="H962" s="11"/>
      <c r="I962" s="16" t="str">
        <f>IFERROR(HYPERLINK(Админка!$C$25&amp;"Категории!"&amp;ADDRESS(2,COLUMN(INDEX(#REF!,1,MATCH((B962),#REF!,0)))),"Ссылка"),"")</f>
        <v/>
      </c>
    </row>
    <row r="963" spans="1:9" ht="50.1" customHeight="1">
      <c r="A963" s="11" t="str">
        <f>IFERROR(INDEX(ФОП!$A$20:$D$1000,MATCH(B963,ФОП!$C$20:$C$1000,0),2),"")</f>
        <v/>
      </c>
      <c r="B963" s="11"/>
      <c r="C963" s="2" t="str">
        <f>IFERROR(INDEX(ФОП!$C$30:$D$1000,MATCH(B963,ФОП!$C$30:$C$1000,0),2),"")</f>
        <v/>
      </c>
      <c r="D963" s="11"/>
      <c r="E963" s="2"/>
      <c r="F963" s="12"/>
      <c r="G963" s="13" t="str">
        <f>IF(IFERROR(INDEX(ФОП!$H$20:$H$1000,MATCH(B963,ФОП!$C$20:$C$1000,0),1),"")=0,"",IFERROR(INDEX(ФОП!$H$20:$H$1000,MATCH(B963,ФОП!$C$20:$C$1000,0),1),""))</f>
        <v/>
      </c>
      <c r="H963" s="11"/>
      <c r="I963" s="16" t="str">
        <f>IFERROR(HYPERLINK(Админка!$C$25&amp;"Категории!"&amp;ADDRESS(2,COLUMN(INDEX(#REF!,1,MATCH((B963),#REF!,0)))),"Ссылка"),"")</f>
        <v/>
      </c>
    </row>
    <row r="964" spans="1:9" ht="50.1" customHeight="1">
      <c r="A964" s="11" t="str">
        <f>IFERROR(INDEX(ФОП!$A$20:$D$1000,MATCH(B964,ФОП!$C$20:$C$1000,0),2),"")</f>
        <v/>
      </c>
      <c r="B964" s="11"/>
      <c r="C964" s="2" t="str">
        <f>IFERROR(INDEX(ФОП!$C$30:$D$1000,MATCH(B964,ФОП!$C$30:$C$1000,0),2),"")</f>
        <v/>
      </c>
      <c r="D964" s="11"/>
      <c r="E964" s="2"/>
      <c r="F964" s="12"/>
      <c r="G964" s="13" t="str">
        <f>IF(IFERROR(INDEX(ФОП!$H$20:$H$1000,MATCH(B964,ФОП!$C$20:$C$1000,0),1),"")=0,"",IFERROR(INDEX(ФОП!$H$20:$H$1000,MATCH(B964,ФОП!$C$20:$C$1000,0),1),""))</f>
        <v/>
      </c>
      <c r="H964" s="11"/>
      <c r="I964" s="16" t="str">
        <f>IFERROR(HYPERLINK(Админка!$C$25&amp;"Категории!"&amp;ADDRESS(2,COLUMN(INDEX(#REF!,1,MATCH((B964),#REF!,0)))),"Ссылка"),"")</f>
        <v/>
      </c>
    </row>
    <row r="965" spans="1:9" ht="50.1" customHeight="1">
      <c r="A965" s="11" t="str">
        <f>IFERROR(INDEX(ФОП!$A$20:$D$1000,MATCH(B965,ФОП!$C$20:$C$1000,0),2),"")</f>
        <v/>
      </c>
      <c r="B965" s="11"/>
      <c r="C965" s="2" t="str">
        <f>IFERROR(INDEX(ФОП!$C$30:$D$1000,MATCH(B965,ФОП!$C$30:$C$1000,0),2),"")</f>
        <v/>
      </c>
      <c r="D965" s="11"/>
      <c r="E965" s="2"/>
      <c r="F965" s="12"/>
      <c r="G965" s="13" t="str">
        <f>IF(IFERROR(INDEX(ФОП!$H$20:$H$1000,MATCH(B965,ФОП!$C$20:$C$1000,0),1),"")=0,"",IFERROR(INDEX(ФОП!$H$20:$H$1000,MATCH(B965,ФОП!$C$20:$C$1000,0),1),""))</f>
        <v/>
      </c>
      <c r="H965" s="11"/>
      <c r="I965" s="16" t="str">
        <f>IFERROR(HYPERLINK(Админка!$C$25&amp;"Категории!"&amp;ADDRESS(2,COLUMN(INDEX(#REF!,1,MATCH((B965),#REF!,0)))),"Ссылка"),"")</f>
        <v/>
      </c>
    </row>
    <row r="966" spans="1:9" ht="50.1" customHeight="1">
      <c r="A966" s="11" t="str">
        <f>IFERROR(INDEX(ФОП!$A$20:$D$1000,MATCH(B966,ФОП!$C$20:$C$1000,0),2),"")</f>
        <v/>
      </c>
      <c r="B966" s="11"/>
      <c r="C966" s="2" t="str">
        <f>IFERROR(INDEX(ФОП!$C$30:$D$1000,MATCH(B966,ФОП!$C$30:$C$1000,0),2),"")</f>
        <v/>
      </c>
      <c r="D966" s="11"/>
      <c r="E966" s="2"/>
      <c r="F966" s="12"/>
      <c r="G966" s="13" t="str">
        <f>IF(IFERROR(INDEX(ФОП!$H$20:$H$1000,MATCH(B966,ФОП!$C$20:$C$1000,0),1),"")=0,"",IFERROR(INDEX(ФОП!$H$20:$H$1000,MATCH(B966,ФОП!$C$20:$C$1000,0),1),""))</f>
        <v/>
      </c>
      <c r="H966" s="11"/>
      <c r="I966" s="16" t="str">
        <f>IFERROR(HYPERLINK(Админка!$C$25&amp;"Категории!"&amp;ADDRESS(2,COLUMN(INDEX(#REF!,1,MATCH((B966),#REF!,0)))),"Ссылка"),"")</f>
        <v/>
      </c>
    </row>
    <row r="967" spans="1:9" ht="50.1" customHeight="1">
      <c r="A967" s="11" t="str">
        <f>IFERROR(INDEX(ФОП!$A$20:$D$1000,MATCH(B967,ФОП!$C$20:$C$1000,0),2),"")</f>
        <v/>
      </c>
      <c r="B967" s="11"/>
      <c r="C967" s="2" t="str">
        <f>IFERROR(INDEX(ФОП!$C$30:$D$1000,MATCH(B967,ФОП!$C$30:$C$1000,0),2),"")</f>
        <v/>
      </c>
      <c r="D967" s="11"/>
      <c r="E967" s="2"/>
      <c r="F967" s="12"/>
      <c r="G967" s="13" t="str">
        <f>IF(IFERROR(INDEX(ФОП!$H$20:$H$1000,MATCH(B967,ФОП!$C$20:$C$1000,0),1),"")=0,"",IFERROR(INDEX(ФОП!$H$20:$H$1000,MATCH(B967,ФОП!$C$20:$C$1000,0),1),""))</f>
        <v/>
      </c>
      <c r="H967" s="11"/>
      <c r="I967" s="16" t="str">
        <f>IFERROR(HYPERLINK(Админка!$C$25&amp;"Категории!"&amp;ADDRESS(2,COLUMN(INDEX(#REF!,1,MATCH((B967),#REF!,0)))),"Ссылка"),"")</f>
        <v/>
      </c>
    </row>
    <row r="968" spans="1:9" ht="50.1" customHeight="1">
      <c r="A968" s="11" t="str">
        <f>IFERROR(INDEX(ФОП!$A$20:$D$1000,MATCH(B968,ФОП!$C$20:$C$1000,0),2),"")</f>
        <v/>
      </c>
      <c r="B968" s="11"/>
      <c r="C968" s="2" t="str">
        <f>IFERROR(INDEX(ФОП!$C$30:$D$1000,MATCH(B968,ФОП!$C$30:$C$1000,0),2),"")</f>
        <v/>
      </c>
      <c r="D968" s="11"/>
      <c r="E968" s="2"/>
      <c r="F968" s="12"/>
      <c r="G968" s="13" t="str">
        <f>IF(IFERROR(INDEX(ФОП!$H$20:$H$1000,MATCH(B968,ФОП!$C$20:$C$1000,0),1),"")=0,"",IFERROR(INDEX(ФОП!$H$20:$H$1000,MATCH(B968,ФОП!$C$20:$C$1000,0),1),""))</f>
        <v/>
      </c>
      <c r="H968" s="11"/>
      <c r="I968" s="16" t="str">
        <f>IFERROR(HYPERLINK(Админка!$C$25&amp;"Категории!"&amp;ADDRESS(2,COLUMN(INDEX(#REF!,1,MATCH((B968),#REF!,0)))),"Ссылка"),"")</f>
        <v/>
      </c>
    </row>
    <row r="969" spans="1:9" ht="50.1" customHeight="1">
      <c r="A969" s="11" t="str">
        <f>IFERROR(INDEX(ФОП!$A$20:$D$1000,MATCH(B969,ФОП!$C$20:$C$1000,0),2),"")</f>
        <v/>
      </c>
      <c r="B969" s="11"/>
      <c r="C969" s="2" t="str">
        <f>IFERROR(INDEX(ФОП!$C$30:$D$1000,MATCH(B969,ФОП!$C$30:$C$1000,0),2),"")</f>
        <v/>
      </c>
      <c r="D969" s="11"/>
      <c r="E969" s="2"/>
      <c r="F969" s="12"/>
      <c r="G969" s="13" t="str">
        <f>IF(IFERROR(INDEX(ФОП!$H$20:$H$1000,MATCH(B969,ФОП!$C$20:$C$1000,0),1),"")=0,"",IFERROR(INDEX(ФОП!$H$20:$H$1000,MATCH(B969,ФОП!$C$20:$C$1000,0),1),""))</f>
        <v/>
      </c>
      <c r="H969" s="11"/>
      <c r="I969" s="16" t="str">
        <f>IFERROR(HYPERLINK(Админка!$C$25&amp;"Категории!"&amp;ADDRESS(2,COLUMN(INDEX(#REF!,1,MATCH((B969),#REF!,0)))),"Ссылка"),"")</f>
        <v/>
      </c>
    </row>
    <row r="970" spans="1:9" ht="50.1" customHeight="1">
      <c r="A970" s="11" t="str">
        <f>IFERROR(INDEX(ФОП!$A$20:$D$1000,MATCH(B970,ФОП!$C$20:$C$1000,0),2),"")</f>
        <v/>
      </c>
      <c r="B970" s="11"/>
      <c r="C970" s="2" t="str">
        <f>IFERROR(INDEX(ФОП!$C$30:$D$1000,MATCH(B970,ФОП!$C$30:$C$1000,0),2),"")</f>
        <v/>
      </c>
      <c r="D970" s="11"/>
      <c r="E970" s="2"/>
      <c r="F970" s="12"/>
      <c r="G970" s="13" t="str">
        <f>IF(IFERROR(INDEX(ФОП!$H$20:$H$1000,MATCH(B970,ФОП!$C$20:$C$1000,0),1),"")=0,"",IFERROR(INDEX(ФОП!$H$20:$H$1000,MATCH(B970,ФОП!$C$20:$C$1000,0),1),""))</f>
        <v/>
      </c>
      <c r="H970" s="11"/>
      <c r="I970" s="16" t="str">
        <f>IFERROR(HYPERLINK(Админка!$C$25&amp;"Категории!"&amp;ADDRESS(2,COLUMN(INDEX(#REF!,1,MATCH((B970),#REF!,0)))),"Ссылка"),"")</f>
        <v/>
      </c>
    </row>
    <row r="971" spans="1:9" ht="50.1" customHeight="1">
      <c r="A971" s="11" t="str">
        <f>IFERROR(INDEX(ФОП!$A$20:$D$1000,MATCH(B971,ФОП!$C$20:$C$1000,0),2),"")</f>
        <v/>
      </c>
      <c r="B971" s="11"/>
      <c r="C971" s="2" t="str">
        <f>IFERROR(INDEX(ФОП!$C$30:$D$1000,MATCH(B971,ФОП!$C$30:$C$1000,0),2),"")</f>
        <v/>
      </c>
      <c r="D971" s="11"/>
      <c r="E971" s="2"/>
      <c r="F971" s="12"/>
      <c r="G971" s="13" t="str">
        <f>IF(IFERROR(INDEX(ФОП!$H$20:$H$1000,MATCH(B971,ФОП!$C$20:$C$1000,0),1),"")=0,"",IFERROR(INDEX(ФОП!$H$20:$H$1000,MATCH(B971,ФОП!$C$20:$C$1000,0),1),""))</f>
        <v/>
      </c>
      <c r="H971" s="11"/>
      <c r="I971" s="16" t="str">
        <f>IFERROR(HYPERLINK(Админка!$C$25&amp;"Категории!"&amp;ADDRESS(2,COLUMN(INDEX(#REF!,1,MATCH((B971),#REF!,0)))),"Ссылка"),"")</f>
        <v/>
      </c>
    </row>
    <row r="972" spans="1:9" ht="50.1" customHeight="1">
      <c r="A972" s="11" t="str">
        <f>IFERROR(INDEX(ФОП!$A$20:$D$1000,MATCH(B972,ФОП!$C$20:$C$1000,0),2),"")</f>
        <v/>
      </c>
      <c r="B972" s="11"/>
      <c r="C972" s="2" t="str">
        <f>IFERROR(INDEX(ФОП!$C$30:$D$1000,MATCH(B972,ФОП!$C$30:$C$1000,0),2),"")</f>
        <v/>
      </c>
      <c r="D972" s="11"/>
      <c r="E972" s="2"/>
      <c r="F972" s="12"/>
      <c r="G972" s="13" t="str">
        <f>IF(IFERROR(INDEX(ФОП!$H$20:$H$1000,MATCH(B972,ФОП!$C$20:$C$1000,0),1),"")=0,"",IFERROR(INDEX(ФОП!$H$20:$H$1000,MATCH(B972,ФОП!$C$20:$C$1000,0),1),""))</f>
        <v/>
      </c>
      <c r="H972" s="11"/>
      <c r="I972" s="16" t="str">
        <f>IFERROR(HYPERLINK(Админка!$C$25&amp;"Категории!"&amp;ADDRESS(2,COLUMN(INDEX(#REF!,1,MATCH((B972),#REF!,0)))),"Ссылка"),"")</f>
        <v/>
      </c>
    </row>
    <row r="973" spans="1:9" ht="50.1" customHeight="1">
      <c r="A973" s="11" t="str">
        <f>IFERROR(INDEX(ФОП!$A$20:$D$1000,MATCH(B973,ФОП!$C$20:$C$1000,0),2),"")</f>
        <v/>
      </c>
      <c r="B973" s="11"/>
      <c r="C973" s="2" t="str">
        <f>IFERROR(INDEX(ФОП!$C$30:$D$1000,MATCH(B973,ФОП!$C$30:$C$1000,0),2),"")</f>
        <v/>
      </c>
      <c r="D973" s="11"/>
      <c r="E973" s="2"/>
      <c r="F973" s="12"/>
      <c r="G973" s="13" t="str">
        <f>IF(IFERROR(INDEX(ФОП!$H$20:$H$1000,MATCH(B973,ФОП!$C$20:$C$1000,0),1),"")=0,"",IFERROR(INDEX(ФОП!$H$20:$H$1000,MATCH(B973,ФОП!$C$20:$C$1000,0),1),""))</f>
        <v/>
      </c>
      <c r="H973" s="11"/>
      <c r="I973" s="16" t="str">
        <f>IFERROR(HYPERLINK(Админка!$C$25&amp;"Категории!"&amp;ADDRESS(2,COLUMN(INDEX(#REF!,1,MATCH((B973),#REF!,0)))),"Ссылка"),"")</f>
        <v/>
      </c>
    </row>
    <row r="974" spans="1:9" ht="50.1" customHeight="1">
      <c r="A974" s="11" t="str">
        <f>IFERROR(INDEX(ФОП!$A$20:$D$1000,MATCH(B974,ФОП!$C$20:$C$1000,0),2),"")</f>
        <v/>
      </c>
      <c r="B974" s="11"/>
      <c r="C974" s="2" t="str">
        <f>IFERROR(INDEX(ФОП!$C$30:$D$1000,MATCH(B974,ФОП!$C$30:$C$1000,0),2),"")</f>
        <v/>
      </c>
      <c r="D974" s="11"/>
      <c r="E974" s="2"/>
      <c r="F974" s="12"/>
      <c r="G974" s="13" t="str">
        <f>IF(IFERROR(INDEX(ФОП!$H$20:$H$1000,MATCH(B974,ФОП!$C$20:$C$1000,0),1),"")=0,"",IFERROR(INDEX(ФОП!$H$20:$H$1000,MATCH(B974,ФОП!$C$20:$C$1000,0),1),""))</f>
        <v/>
      </c>
      <c r="H974" s="11"/>
      <c r="I974" s="16" t="str">
        <f>IFERROR(HYPERLINK(Админка!$C$25&amp;"Категории!"&amp;ADDRESS(2,COLUMN(INDEX(#REF!,1,MATCH((B974),#REF!,0)))),"Ссылка"),"")</f>
        <v/>
      </c>
    </row>
    <row r="975" spans="1:9" ht="50.1" customHeight="1">
      <c r="A975" s="11" t="str">
        <f>IFERROR(INDEX(ФОП!$A$20:$D$1000,MATCH(B975,ФОП!$C$20:$C$1000,0),2),"")</f>
        <v/>
      </c>
      <c r="B975" s="11"/>
      <c r="C975" s="2" t="str">
        <f>IFERROR(INDEX(ФОП!$C$30:$D$1000,MATCH(B975,ФОП!$C$30:$C$1000,0),2),"")</f>
        <v/>
      </c>
      <c r="D975" s="11"/>
      <c r="E975" s="2"/>
      <c r="F975" s="12"/>
      <c r="G975" s="13" t="str">
        <f>IF(IFERROR(INDEX(ФОП!$H$20:$H$1000,MATCH(B975,ФОП!$C$20:$C$1000,0),1),"")=0,"",IFERROR(INDEX(ФОП!$H$20:$H$1000,MATCH(B975,ФОП!$C$20:$C$1000,0),1),""))</f>
        <v/>
      </c>
      <c r="H975" s="11"/>
      <c r="I975" s="16" t="str">
        <f>IFERROR(HYPERLINK(Админка!$C$25&amp;"Категории!"&amp;ADDRESS(2,COLUMN(INDEX(#REF!,1,MATCH((B975),#REF!,0)))),"Ссылка"),"")</f>
        <v/>
      </c>
    </row>
    <row r="976" spans="1:9" ht="50.1" customHeight="1">
      <c r="A976" s="11" t="str">
        <f>IFERROR(INDEX(ФОП!$A$20:$D$1000,MATCH(B976,ФОП!$C$20:$C$1000,0),2),"")</f>
        <v/>
      </c>
      <c r="B976" s="11"/>
      <c r="C976" s="2" t="str">
        <f>IFERROR(INDEX(ФОП!$C$30:$D$1000,MATCH(B976,ФОП!$C$30:$C$1000,0),2),"")</f>
        <v/>
      </c>
      <c r="D976" s="11"/>
      <c r="E976" s="2"/>
      <c r="F976" s="12"/>
      <c r="G976" s="13" t="str">
        <f>IF(IFERROR(INDEX(ФОП!$H$20:$H$1000,MATCH(B976,ФОП!$C$20:$C$1000,0),1),"")=0,"",IFERROR(INDEX(ФОП!$H$20:$H$1000,MATCH(B976,ФОП!$C$20:$C$1000,0),1),""))</f>
        <v/>
      </c>
      <c r="H976" s="11"/>
      <c r="I976" s="16" t="str">
        <f>IFERROR(HYPERLINK(Админка!$C$25&amp;"Категории!"&amp;ADDRESS(2,COLUMN(INDEX(#REF!,1,MATCH((B976),#REF!,0)))),"Ссылка"),"")</f>
        <v/>
      </c>
    </row>
    <row r="977" spans="1:9" ht="50.1" customHeight="1">
      <c r="A977" s="11" t="str">
        <f>IFERROR(INDEX(ФОП!$A$20:$D$1000,MATCH(B977,ФОП!$C$20:$C$1000,0),2),"")</f>
        <v/>
      </c>
      <c r="B977" s="11"/>
      <c r="C977" s="2" t="str">
        <f>IFERROR(INDEX(ФОП!$C$30:$D$1000,MATCH(B977,ФОП!$C$30:$C$1000,0),2),"")</f>
        <v/>
      </c>
      <c r="D977" s="11"/>
      <c r="E977" s="2"/>
      <c r="F977" s="12"/>
      <c r="G977" s="13" t="str">
        <f>IF(IFERROR(INDEX(ФОП!$H$20:$H$1000,MATCH(B977,ФОП!$C$20:$C$1000,0),1),"")=0,"",IFERROR(INDEX(ФОП!$H$20:$H$1000,MATCH(B977,ФОП!$C$20:$C$1000,0),1),""))</f>
        <v/>
      </c>
      <c r="H977" s="11"/>
      <c r="I977" s="16" t="str">
        <f>IFERROR(HYPERLINK(Админка!$C$25&amp;"Категории!"&amp;ADDRESS(2,COLUMN(INDEX(#REF!,1,MATCH((B977),#REF!,0)))),"Ссылка"),"")</f>
        <v/>
      </c>
    </row>
    <row r="978" spans="1:9" ht="50.1" customHeight="1">
      <c r="A978" s="11" t="str">
        <f>IFERROR(INDEX(ФОП!$A$20:$D$1000,MATCH(B978,ФОП!$C$20:$C$1000,0),2),"")</f>
        <v/>
      </c>
      <c r="B978" s="11"/>
      <c r="C978" s="2" t="str">
        <f>IFERROR(INDEX(ФОП!$C$30:$D$1000,MATCH(B978,ФОП!$C$30:$C$1000,0),2),"")</f>
        <v/>
      </c>
      <c r="D978" s="11"/>
      <c r="E978" s="2"/>
      <c r="F978" s="12"/>
      <c r="G978" s="13" t="str">
        <f>IF(IFERROR(INDEX(ФОП!$H$20:$H$1000,MATCH(B978,ФОП!$C$20:$C$1000,0),1),"")=0,"",IFERROR(INDEX(ФОП!$H$20:$H$1000,MATCH(B978,ФОП!$C$20:$C$1000,0),1),""))</f>
        <v/>
      </c>
      <c r="H978" s="11"/>
      <c r="I978" s="16" t="str">
        <f>IFERROR(HYPERLINK(Админка!$C$25&amp;"Категории!"&amp;ADDRESS(2,COLUMN(INDEX(#REF!,1,MATCH((B978),#REF!,0)))),"Ссылка"),"")</f>
        <v/>
      </c>
    </row>
    <row r="979" spans="1:9" ht="50.1" customHeight="1">
      <c r="A979" s="11" t="str">
        <f>IFERROR(INDEX(ФОП!$A$20:$D$1000,MATCH(B979,ФОП!$C$20:$C$1000,0),2),"")</f>
        <v/>
      </c>
      <c r="B979" s="11"/>
      <c r="C979" s="2" t="str">
        <f>IFERROR(INDEX(ФОП!$C$30:$D$1000,MATCH(B979,ФОП!$C$30:$C$1000,0),2),"")</f>
        <v/>
      </c>
      <c r="D979" s="11"/>
      <c r="E979" s="2"/>
      <c r="F979" s="12"/>
      <c r="G979" s="13" t="str">
        <f>IF(IFERROR(INDEX(ФОП!$H$20:$H$1000,MATCH(B979,ФОП!$C$20:$C$1000,0),1),"")=0,"",IFERROR(INDEX(ФОП!$H$20:$H$1000,MATCH(B979,ФОП!$C$20:$C$1000,0),1),""))</f>
        <v/>
      </c>
      <c r="H979" s="11"/>
      <c r="I979" s="16" t="str">
        <f>IFERROR(HYPERLINK(Админка!$C$25&amp;"Категории!"&amp;ADDRESS(2,COLUMN(INDEX(#REF!,1,MATCH((B979),#REF!,0)))),"Ссылка"),"")</f>
        <v/>
      </c>
    </row>
    <row r="980" spans="1:9" ht="50.1" customHeight="1">
      <c r="A980" s="11" t="str">
        <f>IFERROR(INDEX(ФОП!$A$20:$D$1000,MATCH(B980,ФОП!$C$20:$C$1000,0),2),"")</f>
        <v/>
      </c>
      <c r="B980" s="11"/>
      <c r="C980" s="2" t="str">
        <f>IFERROR(INDEX(ФОП!$C$30:$D$1000,MATCH(B980,ФОП!$C$30:$C$1000,0),2),"")</f>
        <v/>
      </c>
      <c r="D980" s="11"/>
      <c r="E980" s="2"/>
      <c r="F980" s="12"/>
      <c r="G980" s="13" t="str">
        <f>IF(IFERROR(INDEX(ФОП!$H$20:$H$1000,MATCH(B980,ФОП!$C$20:$C$1000,0),1),"")=0,"",IFERROR(INDEX(ФОП!$H$20:$H$1000,MATCH(B980,ФОП!$C$20:$C$1000,0),1),""))</f>
        <v/>
      </c>
      <c r="H980" s="11"/>
      <c r="I980" s="16" t="str">
        <f>IFERROR(HYPERLINK(Админка!$C$25&amp;"Категории!"&amp;ADDRESS(2,COLUMN(INDEX(#REF!,1,MATCH((B980),#REF!,0)))),"Ссылка"),"")</f>
        <v/>
      </c>
    </row>
    <row r="981" spans="1:9" ht="50.1" customHeight="1">
      <c r="A981" s="11" t="str">
        <f>IFERROR(INDEX(ФОП!$A$20:$D$1000,MATCH(B981,ФОП!$C$20:$C$1000,0),2),"")</f>
        <v/>
      </c>
      <c r="B981" s="11"/>
      <c r="C981" s="2" t="str">
        <f>IFERROR(INDEX(ФОП!$C$30:$D$1000,MATCH(B981,ФОП!$C$30:$C$1000,0),2),"")</f>
        <v/>
      </c>
      <c r="D981" s="11"/>
      <c r="E981" s="2"/>
      <c r="F981" s="12"/>
      <c r="G981" s="13" t="str">
        <f>IF(IFERROR(INDEX(ФОП!$H$20:$H$1000,MATCH(B981,ФОП!$C$20:$C$1000,0),1),"")=0,"",IFERROR(INDEX(ФОП!$H$20:$H$1000,MATCH(B981,ФОП!$C$20:$C$1000,0),1),""))</f>
        <v/>
      </c>
      <c r="H981" s="11"/>
      <c r="I981" s="16" t="str">
        <f>IFERROR(HYPERLINK(Админка!$C$25&amp;"Категории!"&amp;ADDRESS(2,COLUMN(INDEX(#REF!,1,MATCH((B981),#REF!,0)))),"Ссылка"),"")</f>
        <v/>
      </c>
    </row>
    <row r="982" spans="1:9" ht="50.1" customHeight="1">
      <c r="A982" s="11" t="str">
        <f>IFERROR(INDEX(ФОП!$A$20:$D$1000,MATCH(B982,ФОП!$C$20:$C$1000,0),2),"")</f>
        <v/>
      </c>
      <c r="B982" s="11"/>
      <c r="C982" s="2" t="str">
        <f>IFERROR(INDEX(ФОП!$C$30:$D$1000,MATCH(B982,ФОП!$C$30:$C$1000,0),2),"")</f>
        <v/>
      </c>
      <c r="D982" s="11"/>
      <c r="E982" s="2"/>
      <c r="F982" s="12"/>
      <c r="G982" s="13" t="str">
        <f>IF(IFERROR(INDEX(ФОП!$H$20:$H$1000,MATCH(B982,ФОП!$C$20:$C$1000,0),1),"")=0,"",IFERROR(INDEX(ФОП!$H$20:$H$1000,MATCH(B982,ФОП!$C$20:$C$1000,0),1),""))</f>
        <v/>
      </c>
      <c r="H982" s="11"/>
      <c r="I982" s="16" t="str">
        <f>IFERROR(HYPERLINK(Админка!$C$25&amp;"Категории!"&amp;ADDRESS(2,COLUMN(INDEX(#REF!,1,MATCH((B982),#REF!,0)))),"Ссылка"),"")</f>
        <v/>
      </c>
    </row>
    <row r="983" spans="1:9" ht="50.1" customHeight="1">
      <c r="A983" s="11" t="str">
        <f>IFERROR(INDEX(ФОП!$A$20:$D$1000,MATCH(B983,ФОП!$C$20:$C$1000,0),2),"")</f>
        <v/>
      </c>
      <c r="B983" s="11"/>
      <c r="C983" s="2" t="str">
        <f>IFERROR(INDEX(ФОП!$C$30:$D$1000,MATCH(B983,ФОП!$C$30:$C$1000,0),2),"")</f>
        <v/>
      </c>
      <c r="D983" s="11"/>
      <c r="E983" s="2"/>
      <c r="F983" s="12"/>
      <c r="G983" s="13" t="str">
        <f>IF(IFERROR(INDEX(ФОП!$H$20:$H$1000,MATCH(B983,ФОП!$C$20:$C$1000,0),1),"")=0,"",IFERROR(INDEX(ФОП!$H$20:$H$1000,MATCH(B983,ФОП!$C$20:$C$1000,0),1),""))</f>
        <v/>
      </c>
      <c r="H983" s="11"/>
      <c r="I983" s="16" t="str">
        <f>IFERROR(HYPERLINK(Админка!$C$25&amp;"Категории!"&amp;ADDRESS(2,COLUMN(INDEX(#REF!,1,MATCH((B983),#REF!,0)))),"Ссылка"),"")</f>
        <v/>
      </c>
    </row>
    <row r="984" spans="1:9" ht="50.1" customHeight="1">
      <c r="A984" s="11" t="str">
        <f>IFERROR(INDEX(ФОП!$A$20:$D$1000,MATCH(B984,ФОП!$C$20:$C$1000,0),2),"")</f>
        <v/>
      </c>
      <c r="B984" s="11"/>
      <c r="C984" s="2" t="str">
        <f>IFERROR(INDEX(ФОП!$C$30:$D$1000,MATCH(B984,ФОП!$C$30:$C$1000,0),2),"")</f>
        <v/>
      </c>
      <c r="D984" s="11"/>
      <c r="E984" s="2"/>
      <c r="F984" s="12"/>
      <c r="G984" s="13" t="str">
        <f>IF(IFERROR(INDEX(ФОП!$H$20:$H$1000,MATCH(B984,ФОП!$C$20:$C$1000,0),1),"")=0,"",IFERROR(INDEX(ФОП!$H$20:$H$1000,MATCH(B984,ФОП!$C$20:$C$1000,0),1),""))</f>
        <v/>
      </c>
      <c r="H984" s="11"/>
      <c r="I984" s="16" t="str">
        <f>IFERROR(HYPERLINK(Админка!$C$25&amp;"Категории!"&amp;ADDRESS(2,COLUMN(INDEX(#REF!,1,MATCH((B984),#REF!,0)))),"Ссылка"),"")</f>
        <v/>
      </c>
    </row>
    <row r="985" spans="1:9" ht="50.1" customHeight="1">
      <c r="A985" s="11" t="str">
        <f>IFERROR(INDEX(ФОП!$A$20:$D$1000,MATCH(B985,ФОП!$C$20:$C$1000,0),2),"")</f>
        <v/>
      </c>
      <c r="B985" s="11"/>
      <c r="C985" s="2" t="str">
        <f>IFERROR(INDEX(ФОП!$C$30:$D$1000,MATCH(B985,ФОП!$C$30:$C$1000,0),2),"")</f>
        <v/>
      </c>
      <c r="D985" s="11"/>
      <c r="E985" s="2"/>
      <c r="F985" s="12"/>
      <c r="G985" s="13" t="str">
        <f>IF(IFERROR(INDEX(ФОП!$H$20:$H$1000,MATCH(B985,ФОП!$C$20:$C$1000,0),1),"")=0,"",IFERROR(INDEX(ФОП!$H$20:$H$1000,MATCH(B985,ФОП!$C$20:$C$1000,0),1),""))</f>
        <v/>
      </c>
      <c r="H985" s="11"/>
      <c r="I985" s="16" t="str">
        <f>IFERROR(HYPERLINK(Админка!$C$25&amp;"Категории!"&amp;ADDRESS(2,COLUMN(INDEX(#REF!,1,MATCH((B985),#REF!,0)))),"Ссылка"),"")</f>
        <v/>
      </c>
    </row>
    <row r="986" spans="1:9" ht="50.1" customHeight="1">
      <c r="A986" s="11" t="str">
        <f>IFERROR(INDEX(ФОП!$A$20:$D$1000,MATCH(B986,ФОП!$C$20:$C$1000,0),2),"")</f>
        <v/>
      </c>
      <c r="B986" s="11"/>
      <c r="C986" s="2" t="str">
        <f>IFERROR(INDEX(ФОП!$C$30:$D$1000,MATCH(B986,ФОП!$C$30:$C$1000,0),2),"")</f>
        <v/>
      </c>
      <c r="D986" s="11"/>
      <c r="E986" s="2"/>
      <c r="F986" s="12"/>
      <c r="G986" s="13" t="str">
        <f>IF(IFERROR(INDEX(ФОП!$H$20:$H$1000,MATCH(B986,ФОП!$C$20:$C$1000,0),1),"")=0,"",IFERROR(INDEX(ФОП!$H$20:$H$1000,MATCH(B986,ФОП!$C$20:$C$1000,0),1),""))</f>
        <v/>
      </c>
      <c r="H986" s="11"/>
      <c r="I986" s="16" t="str">
        <f>IFERROR(HYPERLINK(Админка!$C$25&amp;"Категории!"&amp;ADDRESS(2,COLUMN(INDEX(#REF!,1,MATCH((B986),#REF!,0)))),"Ссылка"),"")</f>
        <v/>
      </c>
    </row>
    <row r="987" spans="1:9" ht="50.1" customHeight="1">
      <c r="A987" s="11" t="str">
        <f>IFERROR(INDEX(ФОП!$A$20:$D$1000,MATCH(B987,ФОП!$C$20:$C$1000,0),2),"")</f>
        <v/>
      </c>
      <c r="B987" s="11"/>
      <c r="C987" s="2" t="str">
        <f>IFERROR(INDEX(ФОП!$C$30:$D$1000,MATCH(B987,ФОП!$C$30:$C$1000,0),2),"")</f>
        <v/>
      </c>
      <c r="D987" s="11"/>
      <c r="E987" s="2"/>
      <c r="F987" s="12"/>
      <c r="G987" s="13" t="str">
        <f>IF(IFERROR(INDEX(ФОП!$H$20:$H$1000,MATCH(B987,ФОП!$C$20:$C$1000,0),1),"")=0,"",IFERROR(INDEX(ФОП!$H$20:$H$1000,MATCH(B987,ФОП!$C$20:$C$1000,0),1),""))</f>
        <v/>
      </c>
      <c r="H987" s="11"/>
      <c r="I987" s="16" t="str">
        <f>IFERROR(HYPERLINK(Админка!$C$25&amp;"Категории!"&amp;ADDRESS(2,COLUMN(INDEX(#REF!,1,MATCH((B987),#REF!,0)))),"Ссылка"),"")</f>
        <v/>
      </c>
    </row>
    <row r="988" spans="1:9" ht="50.1" customHeight="1">
      <c r="A988" s="11" t="str">
        <f>IFERROR(INDEX(ФОП!$A$20:$D$1000,MATCH(B988,ФОП!$C$20:$C$1000,0),2),"")</f>
        <v/>
      </c>
      <c r="B988" s="11"/>
      <c r="C988" s="2" t="str">
        <f>IFERROR(INDEX(ФОП!$C$30:$D$1000,MATCH(B988,ФОП!$C$30:$C$1000,0),2),"")</f>
        <v/>
      </c>
      <c r="D988" s="11"/>
      <c r="E988" s="2"/>
      <c r="F988" s="12"/>
      <c r="G988" s="13" t="str">
        <f>IF(IFERROR(INDEX(ФОП!$H$20:$H$1000,MATCH(B988,ФОП!$C$20:$C$1000,0),1),"")=0,"",IFERROR(INDEX(ФОП!$H$20:$H$1000,MATCH(B988,ФОП!$C$20:$C$1000,0),1),""))</f>
        <v/>
      </c>
      <c r="H988" s="11"/>
      <c r="I988" s="16" t="str">
        <f>IFERROR(HYPERLINK(Админка!$C$25&amp;"Категории!"&amp;ADDRESS(2,COLUMN(INDEX(#REF!,1,MATCH((B988),#REF!,0)))),"Ссылка"),"")</f>
        <v/>
      </c>
    </row>
    <row r="989" spans="1:9" ht="50.1" customHeight="1">
      <c r="A989" s="11" t="str">
        <f>IFERROR(INDEX(ФОП!$A$20:$D$1000,MATCH(B989,ФОП!$C$20:$C$1000,0),2),"")</f>
        <v/>
      </c>
      <c r="B989" s="11"/>
      <c r="C989" s="2" t="str">
        <f>IFERROR(INDEX(ФОП!$C$30:$D$1000,MATCH(B989,ФОП!$C$30:$C$1000,0),2),"")</f>
        <v/>
      </c>
      <c r="D989" s="11"/>
      <c r="E989" s="2"/>
      <c r="F989" s="12"/>
      <c r="G989" s="13" t="str">
        <f>IF(IFERROR(INDEX(ФОП!$H$20:$H$1000,MATCH(B989,ФОП!$C$20:$C$1000,0),1),"")=0,"",IFERROR(INDEX(ФОП!$H$20:$H$1000,MATCH(B989,ФОП!$C$20:$C$1000,0),1),""))</f>
        <v/>
      </c>
      <c r="H989" s="11"/>
      <c r="I989" s="16" t="str">
        <f>IFERROR(HYPERLINK(Админка!$C$25&amp;"Категории!"&amp;ADDRESS(2,COLUMN(INDEX(#REF!,1,MATCH((B989),#REF!,0)))),"Ссылка"),"")</f>
        <v/>
      </c>
    </row>
    <row r="990" spans="1:9" ht="50.1" customHeight="1">
      <c r="A990" s="11" t="str">
        <f>IFERROR(INDEX(ФОП!$A$20:$D$1000,MATCH(B990,ФОП!$C$20:$C$1000,0),2),"")</f>
        <v/>
      </c>
      <c r="B990" s="11"/>
      <c r="C990" s="2" t="str">
        <f>IFERROR(INDEX(ФОП!$C$30:$D$1000,MATCH(B990,ФОП!$C$30:$C$1000,0),2),"")</f>
        <v/>
      </c>
      <c r="D990" s="11"/>
      <c r="E990" s="2"/>
      <c r="F990" s="12"/>
      <c r="G990" s="13" t="str">
        <f>IF(IFERROR(INDEX(ФОП!$H$20:$H$1000,MATCH(B990,ФОП!$C$20:$C$1000,0),1),"")=0,"",IFERROR(INDEX(ФОП!$H$20:$H$1000,MATCH(B990,ФОП!$C$20:$C$1000,0),1),""))</f>
        <v/>
      </c>
      <c r="H990" s="11"/>
      <c r="I990" s="16" t="str">
        <f>IFERROR(HYPERLINK(Админка!$C$25&amp;"Категории!"&amp;ADDRESS(2,COLUMN(INDEX(#REF!,1,MATCH((B990),#REF!,0)))),"Ссылка"),"")</f>
        <v/>
      </c>
    </row>
    <row r="991" spans="1:9" ht="50.1" customHeight="1">
      <c r="A991" s="11" t="str">
        <f>IFERROR(INDEX(ФОП!$A$20:$D$1000,MATCH(B991,ФОП!$C$20:$C$1000,0),2),"")</f>
        <v/>
      </c>
      <c r="B991" s="11"/>
      <c r="C991" s="2" t="str">
        <f>IFERROR(INDEX(ФОП!$C$30:$D$1000,MATCH(B991,ФОП!$C$30:$C$1000,0),2),"")</f>
        <v/>
      </c>
      <c r="D991" s="11"/>
      <c r="E991" s="2"/>
      <c r="F991" s="12"/>
      <c r="G991" s="13" t="str">
        <f>IF(IFERROR(INDEX(ФОП!$H$20:$H$1000,MATCH(B991,ФОП!$C$20:$C$1000,0),1),"")=0,"",IFERROR(INDEX(ФОП!$H$20:$H$1000,MATCH(B991,ФОП!$C$20:$C$1000,0),1),""))</f>
        <v/>
      </c>
      <c r="H991" s="11"/>
      <c r="I991" s="16" t="str">
        <f>IFERROR(HYPERLINK(Админка!$C$25&amp;"Категории!"&amp;ADDRESS(2,COLUMN(INDEX(#REF!,1,MATCH((B991),#REF!,0)))),"Ссылка"),"")</f>
        <v/>
      </c>
    </row>
    <row r="992" spans="1:9" ht="50.1" customHeight="1">
      <c r="A992" s="11" t="str">
        <f>IFERROR(INDEX(ФОП!$A$20:$D$1000,MATCH(B992,ФОП!$C$20:$C$1000,0),2),"")</f>
        <v/>
      </c>
      <c r="B992" s="11"/>
      <c r="C992" s="2" t="str">
        <f>IFERROR(INDEX(ФОП!$C$30:$D$1000,MATCH(B992,ФОП!$C$30:$C$1000,0),2),"")</f>
        <v/>
      </c>
      <c r="D992" s="11"/>
      <c r="E992" s="2"/>
      <c r="F992" s="12"/>
      <c r="G992" s="13" t="str">
        <f>IF(IFERROR(INDEX(ФОП!$H$20:$H$1000,MATCH(B992,ФОП!$C$20:$C$1000,0),1),"")=0,"",IFERROR(INDEX(ФОП!$H$20:$H$1000,MATCH(B992,ФОП!$C$20:$C$1000,0),1),""))</f>
        <v/>
      </c>
      <c r="H992" s="11"/>
      <c r="I992" s="16" t="str">
        <f>IFERROR(HYPERLINK(Админка!$C$25&amp;"Категории!"&amp;ADDRESS(2,COLUMN(INDEX(#REF!,1,MATCH((B992),#REF!,0)))),"Ссылка"),"")</f>
        <v/>
      </c>
    </row>
    <row r="993" spans="1:9" ht="50.1" customHeight="1">
      <c r="A993" s="11" t="str">
        <f>IFERROR(INDEX(ФОП!$A$20:$D$1000,MATCH(B993,ФОП!$C$20:$C$1000,0),2),"")</f>
        <v/>
      </c>
      <c r="B993" s="11"/>
      <c r="C993" s="2" t="str">
        <f>IFERROR(INDEX(ФОП!$C$30:$D$1000,MATCH(B993,ФОП!$C$30:$C$1000,0),2),"")</f>
        <v/>
      </c>
      <c r="D993" s="11"/>
      <c r="E993" s="2"/>
      <c r="F993" s="12"/>
      <c r="G993" s="13" t="str">
        <f>IF(IFERROR(INDEX(ФОП!$H$20:$H$1000,MATCH(B993,ФОП!$C$20:$C$1000,0),1),"")=0,"",IFERROR(INDEX(ФОП!$H$20:$H$1000,MATCH(B993,ФОП!$C$20:$C$1000,0),1),""))</f>
        <v/>
      </c>
      <c r="H993" s="11"/>
      <c r="I993" s="16" t="str">
        <f>IFERROR(HYPERLINK(Админка!$C$25&amp;"Категории!"&amp;ADDRESS(2,COLUMN(INDEX(#REF!,1,MATCH((B993),#REF!,0)))),"Ссылка"),"")</f>
        <v/>
      </c>
    </row>
    <row r="994" spans="1:9" ht="50.1" customHeight="1">
      <c r="A994" s="11" t="str">
        <f>IFERROR(INDEX(ФОП!$A$20:$D$1000,MATCH(B994,ФОП!$C$20:$C$1000,0),2),"")</f>
        <v/>
      </c>
      <c r="B994" s="11"/>
      <c r="C994" s="2" t="str">
        <f>IFERROR(INDEX(ФОП!$C$30:$D$1000,MATCH(B994,ФОП!$C$30:$C$1000,0),2),"")</f>
        <v/>
      </c>
      <c r="D994" s="11"/>
      <c r="E994" s="2"/>
      <c r="F994" s="12"/>
      <c r="G994" s="13" t="str">
        <f>IF(IFERROR(INDEX(ФОП!$H$20:$H$1000,MATCH(B994,ФОП!$C$20:$C$1000,0),1),"")=0,"",IFERROR(INDEX(ФОП!$H$20:$H$1000,MATCH(B994,ФОП!$C$20:$C$1000,0),1),""))</f>
        <v/>
      </c>
      <c r="H994" s="11"/>
      <c r="I994" s="16" t="str">
        <f>IFERROR(HYPERLINK(Админка!$C$25&amp;"Категории!"&amp;ADDRESS(2,COLUMN(INDEX(#REF!,1,MATCH((B994),#REF!,0)))),"Ссылка"),"")</f>
        <v/>
      </c>
    </row>
    <row r="995" spans="1:9" ht="50.1" customHeight="1">
      <c r="A995" s="11" t="str">
        <f>IFERROR(INDEX(ФОП!$A$20:$D$1000,MATCH(B995,ФОП!$C$20:$C$1000,0),2),"")</f>
        <v/>
      </c>
      <c r="B995" s="11"/>
      <c r="C995" s="2" t="str">
        <f>IFERROR(INDEX(ФОП!$C$30:$D$1000,MATCH(B995,ФОП!$C$30:$C$1000,0),2),"")</f>
        <v/>
      </c>
      <c r="D995" s="11"/>
      <c r="E995" s="2"/>
      <c r="F995" s="12"/>
      <c r="G995" s="13" t="str">
        <f>IF(IFERROR(INDEX(ФОП!$H$20:$H$1000,MATCH(B995,ФОП!$C$20:$C$1000,0),1),"")=0,"",IFERROR(INDEX(ФОП!$H$20:$H$1000,MATCH(B995,ФОП!$C$20:$C$1000,0),1),""))</f>
        <v/>
      </c>
      <c r="H995" s="11"/>
      <c r="I995" s="16" t="str">
        <f>IFERROR(HYPERLINK(Админка!$C$25&amp;"Категории!"&amp;ADDRESS(2,COLUMN(INDEX(#REF!,1,MATCH((B995),#REF!,0)))),"Ссылка"),"")</f>
        <v/>
      </c>
    </row>
    <row r="996" spans="1:9" ht="50.1" customHeight="1">
      <c r="A996" s="11" t="str">
        <f>IFERROR(INDEX(ФОП!$A$20:$D$1000,MATCH(B996,ФОП!$C$20:$C$1000,0),2),"")</f>
        <v/>
      </c>
      <c r="B996" s="11"/>
      <c r="C996" s="2" t="str">
        <f>IFERROR(INDEX(ФОП!$C$30:$D$1000,MATCH(B996,ФОП!$C$30:$C$1000,0),2),"")</f>
        <v/>
      </c>
      <c r="D996" s="11"/>
      <c r="E996" s="2"/>
      <c r="F996" s="12"/>
      <c r="G996" s="13" t="str">
        <f>IF(IFERROR(INDEX(ФОП!$H$20:$H$1000,MATCH(B996,ФОП!$C$20:$C$1000,0),1),"")=0,"",IFERROR(INDEX(ФОП!$H$20:$H$1000,MATCH(B996,ФОП!$C$20:$C$1000,0),1),""))</f>
        <v/>
      </c>
      <c r="H996" s="11"/>
      <c r="I996" s="16" t="str">
        <f>IFERROR(HYPERLINK(Админка!$C$25&amp;"Категории!"&amp;ADDRESS(2,COLUMN(INDEX(#REF!,1,MATCH((B996),#REF!,0)))),"Ссылка"),"")</f>
        <v/>
      </c>
    </row>
    <row r="997" spans="1:9" ht="50.1" customHeight="1">
      <c r="A997" s="11" t="str">
        <f>IFERROR(INDEX(ФОП!$A$20:$D$1000,MATCH(B997,ФОП!$C$20:$C$1000,0),2),"")</f>
        <v/>
      </c>
      <c r="B997" s="11"/>
      <c r="C997" s="2" t="str">
        <f>IFERROR(INDEX(ФОП!$C$30:$D$1000,MATCH(B997,ФОП!$C$30:$C$1000,0),2),"")</f>
        <v/>
      </c>
      <c r="D997" s="11"/>
      <c r="E997" s="2"/>
      <c r="F997" s="12"/>
      <c r="G997" s="13" t="str">
        <f>IFERROR(INDEX(ФОП!$F$20:$F$1000,MATCH(H997,ФОП!$F$20:$F$1000,0),1),"")</f>
        <v/>
      </c>
      <c r="H997" s="11"/>
      <c r="I997" s="16" t="str">
        <f>IFERROR(HYPERLINK(Админка!$C$25&amp;"Категории!"&amp;ADDRESS(2,COLUMN(INDEX(#REF!,1,MATCH((B997),#REF!,0)))),"Ссылка"),"")</f>
        <v/>
      </c>
    </row>
    <row r="998" spans="1:9" ht="50.1" customHeight="1">
      <c r="A998" s="11" t="str">
        <f>IFERROR(INDEX(ФОП!$A$30:$D$1000,MATCH(B998,ФОП!$C$30:$C$1000,0),2),"")</f>
        <v/>
      </c>
      <c r="B998" s="11"/>
      <c r="C998" s="2" t="str">
        <f>IFERROR(INDEX(ФОП!$C$30:$D$1000,MATCH(B998,ФОП!$C$30:$C$1000,0),2),"")</f>
        <v/>
      </c>
      <c r="D998" s="11"/>
      <c r="E998" s="2"/>
      <c r="F998" s="12"/>
      <c r="G998" s="13" t="str">
        <f>IFERROR(INDEX(ФОП!$F$20:$F$1000,MATCH(H998,ФОП!$F$20:$F$1000,0),1),"")</f>
        <v/>
      </c>
      <c r="H998" s="11"/>
    </row>
    <row r="999" spans="1:9" ht="50.1" customHeight="1">
      <c r="A999" s="11" t="str">
        <f>IFERROR(INDEX(ФОП!$A$30:$D$1000,MATCH(B999,ФОП!$C$30:$C$1000,0),2),"")</f>
        <v/>
      </c>
      <c r="B999" s="11"/>
      <c r="C999" s="2" t="str">
        <f>IFERROR(INDEX(ФОП!$C$30:$D$1000,MATCH(B999,ФОП!$C$30:$C$1000,0),2),"")</f>
        <v/>
      </c>
      <c r="D999" s="11"/>
      <c r="E999" s="2"/>
      <c r="F999" s="12"/>
      <c r="H999" s="11"/>
    </row>
    <row r="1000" spans="1:9" ht="50.1" customHeight="1">
      <c r="A1000" s="11" t="str">
        <f>IFERROR(INDEX(ФОП!$A$30:$D$1000,MATCH(B1000,ФОП!$C$30:$C$1000,0),2),"")</f>
        <v/>
      </c>
      <c r="B1000" s="11"/>
      <c r="C1000" s="2" t="str">
        <f>IFERROR(INDEX(ФОП!$C$30:$D$1000,MATCH(B1000,ФОП!$C$30:$C$1000,0),2),"")</f>
        <v/>
      </c>
      <c r="D1000" s="11"/>
      <c r="E1000" s="2"/>
      <c r="F1000" s="12"/>
      <c r="H1000" s="11"/>
    </row>
    <row r="1001" spans="1:9" ht="50.1" customHeight="1">
      <c r="A1001" s="11" t="str">
        <f>IFERROR(INDEX(ФОП!$A$30:$D$1000,MATCH(B1001,ФОП!$C$30:$C$1000,0),2),"")</f>
        <v/>
      </c>
      <c r="B1001" s="11"/>
      <c r="C1001" s="2" t="str">
        <f>IFERROR(INDEX(ФОП!$C$30:$D$1000,MATCH(B1001,ФОП!$C$30:$C$1000,0),2),"")</f>
        <v/>
      </c>
      <c r="D1001" s="11"/>
      <c r="E1001" s="2"/>
      <c r="F1001" s="12"/>
      <c r="H1001" s="11"/>
    </row>
    <row r="1002" spans="1:9" ht="50.1" customHeight="1">
      <c r="A1002" s="11" t="str">
        <f>IFERROR(INDEX(ФОП!$A$30:$D$1000,MATCH(B1002,ФОП!$C$30:$C$1000,0),2),"")</f>
        <v/>
      </c>
      <c r="B1002" s="11"/>
      <c r="C1002" s="2" t="str">
        <f>IFERROR(INDEX(ФОП!$C$30:$D$1000,MATCH(B1002,ФОП!$C$30:$C$1000,0),2),"")</f>
        <v/>
      </c>
      <c r="D1002" s="11"/>
      <c r="E1002" s="2"/>
      <c r="F1002" s="12"/>
      <c r="H1002" s="11"/>
    </row>
    <row r="1003" spans="1:9" ht="50.1" customHeight="1">
      <c r="A1003" s="11" t="str">
        <f>IFERROR(INDEX(ФОП!$A$30:$D$1000,MATCH(B1003,ФОП!$C$30:$C$1000,0),2),"")</f>
        <v/>
      </c>
      <c r="B1003" s="11"/>
      <c r="C1003" s="2" t="str">
        <f>IFERROR(INDEX(ФОП!$C$30:$D$1000,MATCH(B1003,ФОП!$C$30:$C$1000,0),2),"")</f>
        <v/>
      </c>
      <c r="D1003" s="11"/>
      <c r="E1003" s="2"/>
      <c r="F1003" s="12"/>
      <c r="H1003" s="11"/>
    </row>
    <row r="1004" spans="1:9" ht="50.1" customHeight="1">
      <c r="A1004" s="11" t="str">
        <f>IFERROR(INDEX(ФОП!$A$30:$D$1000,MATCH(B1004,ФОП!$C$30:$C$1000,0),2),"")</f>
        <v/>
      </c>
      <c r="B1004" s="11"/>
      <c r="C1004" s="2" t="str">
        <f>IFERROR(INDEX(ФОП!$C$30:$D$1000,MATCH(B1004,ФОП!$C$30:$C$1000,0),2),"")</f>
        <v/>
      </c>
      <c r="D1004" s="11"/>
      <c r="E1004" s="2"/>
      <c r="F1004" s="12"/>
      <c r="H1004" s="11"/>
    </row>
    <row r="1005" spans="1:9" ht="50.1" customHeight="1">
      <c r="A1005" s="11" t="str">
        <f>IFERROR(INDEX(ФОП!$A$30:$D$1000,MATCH(B1005,ФОП!$C$30:$C$1000,0),2),"")</f>
        <v/>
      </c>
      <c r="B1005" s="11"/>
      <c r="C1005" s="2" t="str">
        <f>IFERROR(INDEX(ФОП!$C$30:$D$1000,MATCH(B1005,ФОП!$C$30:$C$1000,0),2),"")</f>
        <v/>
      </c>
      <c r="D1005" s="11"/>
      <c r="E1005" s="2"/>
      <c r="F1005" s="12"/>
      <c r="H1005" s="11"/>
    </row>
    <row r="1006" spans="1:9" ht="50.1" customHeight="1">
      <c r="A1006" s="11" t="str">
        <f>IFERROR(INDEX(ФОП!$A$30:$D$1000,MATCH(B1006,ФОП!$C$30:$C$1000,0),2),"")</f>
        <v/>
      </c>
      <c r="B1006" s="11"/>
      <c r="C1006" s="2" t="str">
        <f>IFERROR(INDEX(ФОП!$C$30:$D$1000,MATCH(B1006,ФОП!$C$30:$C$1000,0),2),"")</f>
        <v/>
      </c>
      <c r="D1006" s="11"/>
      <c r="E1006" s="2"/>
      <c r="F1006" s="12"/>
      <c r="H1006" s="11"/>
    </row>
    <row r="1007" spans="1:9" ht="50.1" customHeight="1">
      <c r="A1007" s="11" t="str">
        <f>IFERROR(INDEX(ФОП!$A$30:$D$1000,MATCH(B1007,ФОП!$C$30:$C$1000,0),2),"")</f>
        <v/>
      </c>
      <c r="B1007" s="11"/>
      <c r="C1007" s="2" t="str">
        <f>IFERROR(INDEX(ФОП!$C$30:$D$1000,MATCH(B1007,ФОП!$C$30:$C$1000,0),2),"")</f>
        <v/>
      </c>
      <c r="D1007" s="11"/>
      <c r="E1007" s="2"/>
      <c r="F1007" s="12"/>
      <c r="H1007" s="11"/>
    </row>
    <row r="1008" spans="1:9" ht="50.1" customHeight="1">
      <c r="A1008" s="11" t="str">
        <f>IFERROR(INDEX(ФОП!$A$30:$D$1000,MATCH(B1008,ФОП!$C$30:$C$1000,0),2),"")</f>
        <v/>
      </c>
      <c r="B1008" s="11"/>
      <c r="C1008" s="2" t="str">
        <f>IFERROR(INDEX(ФОП!$C$30:$D$1000,MATCH(B1008,ФОП!$C$30:$C$1000,0),2),"")</f>
        <v/>
      </c>
      <c r="D1008" s="11"/>
      <c r="E1008" s="2"/>
      <c r="F1008" s="12"/>
      <c r="H1008" s="11"/>
    </row>
    <row r="1009" spans="1:8" ht="50.1" customHeight="1">
      <c r="A1009" s="11" t="str">
        <f>IFERROR(INDEX(ФОП!$A$30:$D$1000,MATCH(B1009,ФОП!$C$30:$C$1000,0),2),"")</f>
        <v/>
      </c>
      <c r="B1009" s="11"/>
      <c r="C1009" s="2" t="str">
        <f>IFERROR(INDEX(ФОП!$C$30:$D$1000,MATCH(B1009,ФОП!$C$30:$C$1000,0),2),"")</f>
        <v/>
      </c>
      <c r="D1009" s="11"/>
      <c r="E1009" s="2"/>
      <c r="F1009" s="12"/>
      <c r="H1009" s="11"/>
    </row>
    <row r="1010" spans="1:8" ht="50.1" customHeight="1">
      <c r="A1010" s="11" t="str">
        <f>IFERROR(INDEX(ФОП!$A$30:$D$1000,MATCH(B1010,ФОП!$C$30:$C$1000,0),2),"")</f>
        <v/>
      </c>
      <c r="B1010" s="11"/>
      <c r="C1010" s="2" t="str">
        <f>IFERROR(INDEX(ФОП!$C$30:$D$1000,MATCH(B1010,ФОП!$C$30:$C$1000,0),2),"")</f>
        <v/>
      </c>
      <c r="D1010" s="11"/>
      <c r="E1010" s="2"/>
      <c r="F1010" s="12"/>
      <c r="H1010" s="11"/>
    </row>
    <row r="1011" spans="1:8" ht="50.1" customHeight="1">
      <c r="A1011" s="11" t="str">
        <f>IFERROR(INDEX(ФОП!$A$30:$D$1000,MATCH(B1011,ФОП!$C$30:$C$1000,0),2),"")</f>
        <v/>
      </c>
      <c r="B1011" s="11"/>
      <c r="C1011" s="2" t="str">
        <f>IFERROR(INDEX(ФОП!$C$30:$D$1000,MATCH(B1011,ФОП!$C$30:$C$1000,0),2),"")</f>
        <v/>
      </c>
      <c r="D1011" s="11"/>
      <c r="E1011" s="2"/>
      <c r="F1011" s="12"/>
      <c r="H1011" s="11"/>
    </row>
    <row r="1012" spans="1:8" ht="50.1" customHeight="1">
      <c r="A1012" s="11" t="str">
        <f>IFERROR(INDEX(ФОП!$A$30:$D$1000,MATCH(B1012,ФОП!$C$30:$C$1000,0),2),"")</f>
        <v/>
      </c>
      <c r="B1012" s="11"/>
      <c r="C1012" s="2" t="str">
        <f>IFERROR(INDEX(ФОП!$C$30:$D$1000,MATCH(B1012,ФОП!$C$30:$C$1000,0),2),"")</f>
        <v/>
      </c>
      <c r="D1012" s="11"/>
      <c r="E1012" s="2"/>
      <c r="F1012" s="12"/>
      <c r="H1012" s="11"/>
    </row>
    <row r="1013" spans="1:8" ht="50.1" customHeight="1">
      <c r="A1013" s="11" t="str">
        <f>IFERROR(INDEX(ФОП!$A$30:$D$1000,MATCH(B1013,ФОП!$C$30:$C$1000,0),2),"")</f>
        <v/>
      </c>
      <c r="B1013" s="11"/>
      <c r="C1013" s="2" t="str">
        <f>IFERROR(INDEX(ФОП!$C$30:$D$1000,MATCH(B1013,ФОП!$C$30:$C$1000,0),2),"")</f>
        <v/>
      </c>
      <c r="D1013" s="11"/>
      <c r="E1013" s="2"/>
      <c r="F1013" s="12"/>
      <c r="H1013" s="11"/>
    </row>
    <row r="1014" spans="1:8" ht="50.1" customHeight="1">
      <c r="A1014" s="11" t="str">
        <f>IFERROR(INDEX(ФОП!$A$30:$D$1000,MATCH(B1014,ФОП!$C$30:$C$1000,0),2),"")</f>
        <v/>
      </c>
      <c r="B1014" s="11"/>
      <c r="C1014" s="2" t="str">
        <f>IFERROR(INDEX(ФОП!$C$30:$D$1000,MATCH(B1014,ФОП!$C$30:$C$1000,0),2),"")</f>
        <v/>
      </c>
      <c r="D1014" s="11"/>
      <c r="E1014" s="2"/>
      <c r="F1014" s="12"/>
      <c r="H1014" s="11"/>
    </row>
    <row r="1015" spans="1:8" ht="50.1" customHeight="1">
      <c r="A1015" s="11" t="str">
        <f>IFERROR(INDEX(ФОП!$A$30:$D$1000,MATCH(B1015,ФОП!$C$30:$C$1000,0),2),"")</f>
        <v/>
      </c>
      <c r="B1015" s="11"/>
      <c r="C1015" s="2" t="str">
        <f>IFERROR(INDEX(ФОП!$C$30:$D$1000,MATCH(B1015,ФОП!$C$30:$C$1000,0),2),"")</f>
        <v/>
      </c>
      <c r="D1015" s="11"/>
      <c r="E1015" s="2"/>
      <c r="F1015" s="12"/>
      <c r="H1015" s="11"/>
    </row>
    <row r="1016" spans="1:8" ht="50.1" customHeight="1">
      <c r="A1016" s="11" t="str">
        <f>IFERROR(INDEX(ФОП!$A$30:$D$1000,MATCH(B1016,ФОП!$C$30:$C$1000,0),2),"")</f>
        <v/>
      </c>
      <c r="B1016" s="11"/>
      <c r="C1016" s="2" t="str">
        <f>IFERROR(INDEX(ФОП!$C$30:$D$1000,MATCH(B1016,ФОП!$C$30:$C$1000,0),2),"")</f>
        <v/>
      </c>
      <c r="D1016" s="11"/>
      <c r="E1016" s="2"/>
      <c r="F1016" s="12"/>
      <c r="H1016" s="11"/>
    </row>
    <row r="1017" spans="1:8" ht="50.1" customHeight="1">
      <c r="A1017" s="11" t="str">
        <f>IFERROR(INDEX(ФОП!$A$30:$D$1000,MATCH(B1017,ФОП!$C$30:$C$1000,0),2),"")</f>
        <v/>
      </c>
      <c r="B1017" s="11"/>
      <c r="C1017" s="2" t="str">
        <f>IFERROR(INDEX(ФОП!$C$30:$D$1000,MATCH(B1017,ФОП!$C$30:$C$1000,0),2),"")</f>
        <v/>
      </c>
      <c r="D1017" s="11"/>
      <c r="E1017" s="2"/>
      <c r="F1017" s="12"/>
      <c r="H1017" s="11"/>
    </row>
    <row r="1018" spans="1:8" ht="50.1" customHeight="1">
      <c r="A1018" s="11" t="str">
        <f>IFERROR(INDEX(ФОП!$A$30:$D$1000,MATCH(B1018,ФОП!$C$30:$C$1000,0),2),"")</f>
        <v/>
      </c>
      <c r="B1018" s="11"/>
      <c r="C1018" s="2" t="str">
        <f>IFERROR(INDEX(ФОП!$C$30:$D$1000,MATCH(B1018,ФОП!$C$30:$C$1000,0),2),"")</f>
        <v/>
      </c>
      <c r="D1018" s="11"/>
      <c r="E1018" s="2"/>
      <c r="F1018" s="12"/>
      <c r="H1018" s="11"/>
    </row>
    <row r="1019" spans="1:8" ht="50.1" customHeight="1">
      <c r="A1019" s="11" t="str">
        <f>IFERROR(INDEX(ФОП!$A$30:$D$1000,MATCH(B1019,ФОП!$C$30:$C$1000,0),2),"")</f>
        <v/>
      </c>
      <c r="B1019" s="11"/>
      <c r="C1019" s="2" t="str">
        <f>IFERROR(INDEX(ФОП!$C$30:$D$1000,MATCH(B1019,ФОП!$C$30:$C$1000,0),2),"")</f>
        <v/>
      </c>
      <c r="D1019" s="11"/>
      <c r="E1019" s="2"/>
      <c r="F1019" s="12"/>
      <c r="H1019" s="11"/>
    </row>
    <row r="1020" spans="1:8" ht="50.1" customHeight="1">
      <c r="A1020" s="11" t="str">
        <f>IFERROR(INDEX(ФОП!$A$30:$D$1000,MATCH(B1020,ФОП!$C$30:$C$1000,0),2),"")</f>
        <v/>
      </c>
      <c r="B1020" s="11"/>
      <c r="C1020" s="2" t="str">
        <f>IFERROR(INDEX(ФОП!$C$30:$D$1000,MATCH(B1020,ФОП!$C$30:$C$1000,0),2),"")</f>
        <v/>
      </c>
      <c r="D1020" s="11"/>
      <c r="E1020" s="2"/>
      <c r="F1020" s="12"/>
      <c r="H1020" s="11"/>
    </row>
    <row r="1021" spans="1:8" ht="50.1" customHeight="1">
      <c r="A1021" s="11" t="str">
        <f>IFERROR(INDEX(ФОП!$A$30:$D$1000,MATCH(B1021,ФОП!$C$30:$C$1000,0),2),"")</f>
        <v/>
      </c>
      <c r="B1021" s="11"/>
      <c r="C1021" s="2" t="str">
        <f>IFERROR(INDEX(ФОП!$C$30:$D$1000,MATCH(B1021,ФОП!$C$30:$C$1000,0),2),"")</f>
        <v/>
      </c>
      <c r="D1021" s="11"/>
      <c r="E1021" s="2"/>
      <c r="F1021" s="12"/>
      <c r="H1021" s="11"/>
    </row>
    <row r="1022" spans="1:8" ht="50.1" customHeight="1">
      <c r="A1022" s="11" t="str">
        <f>IFERROR(INDEX(ФОП!$A$30:$D$1000,MATCH(B1022,ФОП!$C$30:$C$1000,0),2),"")</f>
        <v/>
      </c>
      <c r="B1022" s="11"/>
      <c r="C1022" s="2" t="str">
        <f>IFERROR(INDEX(ФОП!$C$30:$D$1000,MATCH(B1022,ФОП!$C$30:$C$1000,0),2),"")</f>
        <v/>
      </c>
      <c r="D1022" s="11"/>
      <c r="E1022" s="2"/>
      <c r="F1022" s="12"/>
      <c r="H1022" s="11"/>
    </row>
    <row r="1023" spans="1:8" ht="50.1" customHeight="1">
      <c r="A1023" s="11" t="str">
        <f>IFERROR(INDEX(ФОП!$A$30:$D$1000,MATCH(B1023,ФОП!$C$30:$C$1000,0),2),"")</f>
        <v/>
      </c>
      <c r="B1023" s="11"/>
      <c r="C1023" s="2" t="str">
        <f>IFERROR(INDEX(ФОП!$C$30:$D$1000,MATCH(B1023,ФОП!$C$30:$C$1000,0),2),"")</f>
        <v/>
      </c>
      <c r="D1023" s="11"/>
      <c r="E1023" s="2"/>
      <c r="F1023" s="12"/>
      <c r="H1023" s="11"/>
    </row>
    <row r="1024" spans="1:8" ht="50.1" customHeight="1">
      <c r="A1024" s="11" t="str">
        <f>IFERROR(INDEX(ФОП!$A$30:$D$1000,MATCH(B1024,ФОП!$C$30:$C$1000,0),2),"")</f>
        <v/>
      </c>
      <c r="B1024" s="11"/>
      <c r="C1024" s="2" t="str">
        <f>IFERROR(INDEX(ФОП!$C$30:$D$1000,MATCH(B1024,ФОП!$C$30:$C$1000,0),2),"")</f>
        <v/>
      </c>
      <c r="D1024" s="11"/>
      <c r="E1024" s="2"/>
      <c r="F1024" s="12"/>
      <c r="H1024" s="11"/>
    </row>
    <row r="1025" spans="1:8" ht="50.1" customHeight="1">
      <c r="A1025" s="11" t="str">
        <f>IFERROR(INDEX(ФОП!$A$30:$D$1000,MATCH(B1025,ФОП!$C$30:$C$1000,0),2),"")</f>
        <v/>
      </c>
      <c r="B1025" s="11"/>
      <c r="C1025" s="2" t="str">
        <f>IFERROR(INDEX(ФОП!$C$30:$D$1000,MATCH(B1025,ФОП!$C$30:$C$1000,0),2),"")</f>
        <v/>
      </c>
      <c r="D1025" s="11"/>
      <c r="E1025" s="2"/>
      <c r="F1025" s="12"/>
      <c r="H1025" s="11"/>
    </row>
    <row r="1026" spans="1:8" ht="50.1" customHeight="1">
      <c r="A1026" s="11" t="str">
        <f>IFERROR(INDEX(ФОП!$A$30:$D$1000,MATCH(B1026,ФОП!$C$30:$C$1000,0),2),"")</f>
        <v/>
      </c>
      <c r="B1026" s="11"/>
      <c r="C1026" s="2" t="str">
        <f>IFERROR(INDEX(ФОП!$C$30:$D$1000,MATCH(B1026,ФОП!$C$30:$C$1000,0),2),"")</f>
        <v/>
      </c>
      <c r="D1026" s="11"/>
      <c r="E1026" s="2"/>
      <c r="F1026" s="12"/>
      <c r="H1026" s="11"/>
    </row>
    <row r="1027" spans="1:8" ht="50.1" customHeight="1">
      <c r="A1027" s="11" t="str">
        <f>IFERROR(INDEX(ФОП!$A$30:$D$1000,MATCH(B1027,ФОП!$C$30:$C$1000,0),2),"")</f>
        <v/>
      </c>
      <c r="B1027" s="11"/>
      <c r="C1027" s="2" t="str">
        <f>IFERROR(INDEX(ФОП!$C$30:$D$1000,MATCH(B1027,ФОП!$C$30:$C$1000,0),2),"")</f>
        <v/>
      </c>
      <c r="D1027" s="11"/>
      <c r="E1027" s="2"/>
      <c r="F1027" s="12"/>
      <c r="H1027" s="11"/>
    </row>
    <row r="1028" spans="1:8" ht="50.1" customHeight="1">
      <c r="A1028" s="11" t="str">
        <f>IFERROR(INDEX(ФОП!$A$30:$D$1000,MATCH(B1028,ФОП!$C$30:$C$1000,0),2),"")</f>
        <v/>
      </c>
      <c r="B1028" s="11"/>
      <c r="C1028" s="2" t="str">
        <f>IFERROR(INDEX(ФОП!$C$30:$D$1000,MATCH(B1028,ФОП!$C$30:$C$1000,0),2),"")</f>
        <v/>
      </c>
      <c r="D1028" s="11"/>
      <c r="E1028" s="2"/>
      <c r="F1028" s="12"/>
      <c r="H1028" s="11"/>
    </row>
    <row r="1029" spans="1:8" ht="50.1" customHeight="1">
      <c r="A1029" s="11" t="str">
        <f>IFERROR(INDEX(ФОП!$A$30:$D$1000,MATCH(B1029,ФОП!$C$30:$C$1000,0),2),"")</f>
        <v/>
      </c>
      <c r="B1029" s="11"/>
      <c r="C1029" s="2" t="str">
        <f>IFERROR(INDEX(ФОП!$C$30:$D$1000,MATCH(B1029,ФОП!$C$30:$C$1000,0),2),"")</f>
        <v/>
      </c>
      <c r="D1029" s="11"/>
      <c r="E1029" s="2"/>
      <c r="F1029" s="12"/>
      <c r="H1029" s="11"/>
    </row>
    <row r="1030" spans="1:8" ht="50.1" customHeight="1">
      <c r="A1030" s="11" t="str">
        <f>IFERROR(INDEX(ФОП!$A$30:$D$1000,MATCH(B1030,ФОП!$C$30:$C$1000,0),2),"")</f>
        <v/>
      </c>
      <c r="B1030" s="11"/>
      <c r="C1030" s="2" t="str">
        <f>IFERROR(INDEX(ФОП!$C$30:$D$1000,MATCH(B1030,ФОП!$C$30:$C$1000,0),2),"")</f>
        <v/>
      </c>
      <c r="D1030" s="11"/>
      <c r="E1030" s="2"/>
      <c r="F1030" s="12"/>
      <c r="H1030" s="11"/>
    </row>
    <row r="1031" spans="1:8" ht="50.1" customHeight="1">
      <c r="A1031" s="11" t="str">
        <f>IFERROR(INDEX(ФОП!$A$30:$D$1000,MATCH(B1031,ФОП!$C$30:$C$1000,0),2),"")</f>
        <v/>
      </c>
      <c r="B1031" s="11"/>
      <c r="C1031" s="2" t="str">
        <f>IFERROR(INDEX(ФОП!$C$30:$D$1000,MATCH(B1031,ФОП!$C$30:$C$1000,0),2),"")</f>
        <v/>
      </c>
      <c r="D1031" s="11"/>
      <c r="E1031" s="2"/>
      <c r="F1031" s="12"/>
      <c r="H1031" s="11"/>
    </row>
    <row r="1032" spans="1:8" ht="50.1" customHeight="1">
      <c r="A1032" s="11" t="str">
        <f>IFERROR(INDEX(ФОП!$A$30:$D$1000,MATCH(B1032,ФОП!$C$30:$C$1000,0),2),"")</f>
        <v/>
      </c>
      <c r="B1032" s="11"/>
      <c r="C1032" s="2" t="str">
        <f>IFERROR(INDEX(ФОП!$C$30:$D$1000,MATCH(B1032,ФОП!$C$30:$C$1000,0),2),"")</f>
        <v/>
      </c>
      <c r="D1032" s="11"/>
      <c r="E1032" s="2"/>
      <c r="F1032" s="12"/>
      <c r="H1032" s="11"/>
    </row>
    <row r="1033" spans="1:8" ht="50.1" customHeight="1">
      <c r="A1033" s="11" t="str">
        <f>IFERROR(INDEX(ФОП!$A$30:$D$1000,MATCH(B1033,ФОП!$C$30:$C$1000,0),2),"")</f>
        <v/>
      </c>
      <c r="B1033" s="11"/>
      <c r="C1033" s="2" t="str">
        <f>IFERROR(INDEX(ФОП!$C$30:$D$1000,MATCH(B1033,ФОП!$C$30:$C$1000,0),2),"")</f>
        <v/>
      </c>
      <c r="D1033" s="11"/>
      <c r="E1033" s="2"/>
      <c r="F1033" s="12"/>
      <c r="H1033" s="11"/>
    </row>
    <row r="1034" spans="1:8" ht="50.1" customHeight="1">
      <c r="A1034" s="11" t="str">
        <f>IFERROR(INDEX(ФОП!$A$30:$D$1000,MATCH(B1034,ФОП!$C$30:$C$1000,0),2),"")</f>
        <v/>
      </c>
      <c r="B1034" s="11"/>
      <c r="C1034" s="2" t="str">
        <f>IFERROR(INDEX(ФОП!$C$30:$D$1000,MATCH(B1034,ФОП!$C$30:$C$1000,0),2),"")</f>
        <v/>
      </c>
      <c r="D1034" s="11"/>
      <c r="E1034" s="2"/>
      <c r="F1034" s="12"/>
      <c r="H1034" s="11"/>
    </row>
    <row r="1035" spans="1:8" ht="50.1" customHeight="1">
      <c r="A1035" s="11" t="str">
        <f>IFERROR(INDEX(ФОП!$A$30:$D$1000,MATCH(B1035,ФОП!$C$30:$C$1000,0),2),"")</f>
        <v/>
      </c>
      <c r="B1035" s="11"/>
      <c r="C1035" s="2" t="str">
        <f>IFERROR(INDEX(ФОП!$C$30:$D$1000,MATCH(B1035,ФОП!$C$30:$C$1000,0),2),"")</f>
        <v/>
      </c>
      <c r="D1035" s="11"/>
      <c r="E1035" s="2"/>
      <c r="F1035" s="12"/>
      <c r="H1035" s="11"/>
    </row>
    <row r="1036" spans="1:8" ht="50.1" customHeight="1">
      <c r="A1036" s="11" t="str">
        <f>IFERROR(INDEX(ФОП!$A$30:$D$1000,MATCH(B1036,ФОП!$C$30:$C$1000,0),2),"")</f>
        <v/>
      </c>
      <c r="B1036" s="11"/>
      <c r="C1036" s="2" t="str">
        <f>IFERROR(INDEX(ФОП!$C$30:$D$1000,MATCH(B1036,ФОП!$C$30:$C$1000,0),2),"")</f>
        <v/>
      </c>
      <c r="D1036" s="11"/>
      <c r="E1036" s="2"/>
      <c r="F1036" s="12"/>
      <c r="H1036" s="11"/>
    </row>
    <row r="1037" spans="1:8" ht="50.1" customHeight="1">
      <c r="A1037" s="11" t="str">
        <f>IFERROR(INDEX(ФОП!$A$30:$D$1000,MATCH(B1037,ФОП!$C$30:$C$1000,0),2),"")</f>
        <v/>
      </c>
      <c r="B1037" s="11"/>
      <c r="C1037" s="2" t="str">
        <f>IFERROR(INDEX(ФОП!$C$30:$D$1000,MATCH(B1037,ФОП!$C$30:$C$1000,0),2),"")</f>
        <v/>
      </c>
      <c r="D1037" s="11"/>
      <c r="E1037" s="2"/>
      <c r="F1037" s="12"/>
      <c r="H1037" s="11"/>
    </row>
    <row r="1038" spans="1:8" ht="50.1" customHeight="1">
      <c r="A1038" s="11" t="str">
        <f>IFERROR(INDEX(ФОП!$A$30:$D$1000,MATCH(B1038,ФОП!$C$30:$C$1000,0),2),"")</f>
        <v/>
      </c>
      <c r="B1038" s="11"/>
      <c r="C1038" s="2" t="str">
        <f>IFERROR(INDEX(ФОП!$C$30:$D$1000,MATCH(B1038,ФОП!$C$30:$C$1000,0),2),"")</f>
        <v/>
      </c>
      <c r="D1038" s="11"/>
      <c r="E1038" s="2"/>
      <c r="F1038" s="12"/>
      <c r="H1038" s="11"/>
    </row>
    <row r="1039" spans="1:8" ht="50.1" customHeight="1">
      <c r="A1039" s="11" t="str">
        <f>IFERROR(INDEX(ФОП!$A$30:$D$1000,MATCH(B1039,ФОП!$C$30:$C$1000,0),2),"")</f>
        <v/>
      </c>
      <c r="B1039" s="11"/>
      <c r="C1039" s="2" t="str">
        <f>IFERROR(INDEX(ФОП!$C$30:$D$1000,MATCH(B1039,ФОП!$C$30:$C$1000,0),2),"")</f>
        <v/>
      </c>
      <c r="D1039" s="11"/>
      <c r="E1039" s="2"/>
      <c r="F1039" s="12"/>
      <c r="H1039" s="11"/>
    </row>
    <row r="1040" spans="1:8" ht="50.1" customHeight="1">
      <c r="A1040" s="11" t="str">
        <f>IFERROR(INDEX(ФОП!$A$30:$D$1000,MATCH(B1040,ФОП!$C$30:$C$1000,0),2),"")</f>
        <v/>
      </c>
      <c r="B1040" s="11"/>
      <c r="C1040" s="2" t="str">
        <f>IFERROR(INDEX(ФОП!$C$30:$D$1000,MATCH(B1040,ФОП!$C$30:$C$1000,0),2),"")</f>
        <v/>
      </c>
      <c r="D1040" s="11"/>
      <c r="E1040" s="2"/>
      <c r="F1040" s="12"/>
      <c r="H1040" s="11"/>
    </row>
    <row r="1041" spans="1:8" ht="50.1" customHeight="1">
      <c r="A1041" s="11" t="str">
        <f>IFERROR(INDEX(ФОП!$A$30:$D$1000,MATCH(B1041,ФОП!$C$30:$C$1000,0),2),"")</f>
        <v/>
      </c>
      <c r="B1041" s="11"/>
      <c r="C1041" s="2" t="str">
        <f>IFERROR(INDEX(ФОП!$C$30:$D$1000,MATCH(B1041,ФОП!$C$30:$C$1000,0),2),"")</f>
        <v/>
      </c>
      <c r="D1041" s="11"/>
      <c r="E1041" s="2"/>
      <c r="F1041" s="12"/>
      <c r="H1041" s="11"/>
    </row>
    <row r="1042" spans="1:8" ht="50.1" customHeight="1">
      <c r="A1042" s="11" t="str">
        <f>IFERROR(INDEX(ФОП!$A$30:$D$1000,MATCH(B1042,ФОП!$C$30:$C$1000,0),2),"")</f>
        <v/>
      </c>
      <c r="B1042" s="11"/>
      <c r="C1042" s="2" t="str">
        <f>IFERROR(INDEX(ФОП!$C$30:$D$1000,MATCH(B1042,ФОП!$C$30:$C$1000,0),2),"")</f>
        <v/>
      </c>
      <c r="D1042" s="11"/>
      <c r="E1042" s="2"/>
      <c r="F1042" s="12"/>
      <c r="H1042" s="11"/>
    </row>
    <row r="1043" spans="1:8" ht="50.1" customHeight="1">
      <c r="A1043" s="11" t="str">
        <f>IFERROR(INDEX(ФОП!$A$30:$D$1000,MATCH(B1043,ФОП!$C$30:$C$1000,0),2),"")</f>
        <v/>
      </c>
      <c r="B1043" s="11"/>
      <c r="C1043" s="2" t="str">
        <f>IFERROR(INDEX(ФОП!$C$30:$D$1000,MATCH(B1043,ФОП!$C$30:$C$1000,0),2),"")</f>
        <v/>
      </c>
      <c r="D1043" s="11"/>
      <c r="E1043" s="2"/>
      <c r="F1043" s="12"/>
      <c r="H1043" s="11"/>
    </row>
    <row r="1044" spans="1:8" ht="50.1" customHeight="1">
      <c r="A1044" s="11" t="str">
        <f>IFERROR(INDEX(ФОП!$A$30:$D$1000,MATCH(B1044,ФОП!$C$30:$C$1000,0),2),"")</f>
        <v/>
      </c>
      <c r="B1044" s="11"/>
      <c r="C1044" s="2" t="str">
        <f>IFERROR(INDEX(ФОП!$C$30:$D$1000,MATCH(B1044,ФОП!$C$30:$C$1000,0),2),"")</f>
        <v/>
      </c>
      <c r="D1044" s="11"/>
      <c r="E1044" s="2"/>
      <c r="F1044" s="12"/>
      <c r="H1044" s="11"/>
    </row>
    <row r="1045" spans="1:8" ht="50.1" customHeight="1">
      <c r="A1045" s="11" t="str">
        <f>IFERROR(INDEX(ФОП!$A$30:$D$1000,MATCH(B1045,ФОП!$C$30:$C$1000,0),2),"")</f>
        <v/>
      </c>
      <c r="B1045" s="11"/>
      <c r="C1045" s="2" t="str">
        <f>IFERROR(INDEX(ФОП!$C$30:$D$1000,MATCH(B1045,ФОП!$C$30:$C$1000,0),2),"")</f>
        <v/>
      </c>
      <c r="D1045" s="11"/>
      <c r="E1045" s="2"/>
      <c r="F1045" s="12"/>
      <c r="H1045" s="11"/>
    </row>
    <row r="1046" spans="1:8" ht="50.1" customHeight="1">
      <c r="A1046" s="11" t="str">
        <f>IFERROR(INDEX(ФОП!$A$30:$D$1000,MATCH(B1046,ФОП!$C$30:$C$1000,0),2),"")</f>
        <v/>
      </c>
      <c r="B1046" s="11"/>
      <c r="C1046" s="2" t="str">
        <f>IFERROR(INDEX(ФОП!$C$30:$D$1000,MATCH(B1046,ФОП!$C$30:$C$1000,0),2),"")</f>
        <v/>
      </c>
      <c r="D1046" s="11"/>
      <c r="E1046" s="2"/>
      <c r="F1046" s="12"/>
      <c r="H1046" s="11"/>
    </row>
    <row r="1047" spans="1:8" ht="50.1" customHeight="1">
      <c r="A1047" s="11" t="str">
        <f>IFERROR(INDEX(ФОП!$A$30:$D$1000,MATCH(B1047,ФОП!$C$30:$C$1000,0),2),"")</f>
        <v/>
      </c>
      <c r="B1047" s="11"/>
      <c r="C1047" s="2" t="str">
        <f>IFERROR(INDEX(ФОП!$C$30:$D$1000,MATCH(B1047,ФОП!$C$30:$C$1000,0),2),"")</f>
        <v/>
      </c>
      <c r="D1047" s="11"/>
      <c r="E1047" s="2"/>
      <c r="F1047" s="12"/>
      <c r="H1047" s="11"/>
    </row>
    <row r="1048" spans="1:8" ht="50.1" customHeight="1">
      <c r="A1048" s="11" t="str">
        <f>IFERROR(INDEX(ФОП!$A$30:$D$1000,MATCH(B1048,ФОП!$C$30:$C$1000,0),2),"")</f>
        <v/>
      </c>
      <c r="B1048" s="11"/>
      <c r="C1048" s="2" t="str">
        <f>IFERROR(INDEX(ФОП!$C$30:$D$1000,MATCH(B1048,ФОП!$C$30:$C$1000,0),2),"")</f>
        <v/>
      </c>
      <c r="D1048" s="11"/>
      <c r="E1048" s="2"/>
      <c r="F1048" s="12"/>
      <c r="H1048" s="11"/>
    </row>
    <row r="1049" spans="1:8" ht="50.1" customHeight="1">
      <c r="A1049" s="11" t="str">
        <f>IFERROR(INDEX(ФОП!$A$30:$D$1000,MATCH(B1049,ФОП!$C$30:$C$1000,0),2),"")</f>
        <v/>
      </c>
      <c r="B1049" s="11"/>
      <c r="C1049" s="2" t="str">
        <f>IFERROR(INDEX(ФОП!$C$30:$D$1000,MATCH(B1049,ФОП!$C$30:$C$1000,0),2),"")</f>
        <v/>
      </c>
      <c r="D1049" s="11"/>
      <c r="E1049" s="2"/>
      <c r="F1049" s="12"/>
      <c r="H1049" s="11"/>
    </row>
    <row r="1050" spans="1:8" ht="50.1" customHeight="1">
      <c r="A1050" s="11" t="str">
        <f>IFERROR(INDEX(ФОП!$A$30:$D$1000,MATCH(B1050,ФОП!$C$30:$C$1000,0),2),"")</f>
        <v/>
      </c>
      <c r="B1050" s="11"/>
      <c r="C1050" s="2" t="str">
        <f>IFERROR(INDEX(ФОП!$C$30:$D$1000,MATCH(B1050,ФОП!$C$30:$C$1000,0),2),"")</f>
        <v/>
      </c>
      <c r="D1050" s="11"/>
      <c r="E1050" s="2"/>
      <c r="F1050" s="12"/>
      <c r="H1050" s="11"/>
    </row>
    <row r="1051" spans="1:8" ht="50.1" customHeight="1">
      <c r="A1051" s="11" t="str">
        <f>IFERROR(INDEX(ФОП!$A$30:$D$1000,MATCH(B1051,ФОП!$C$30:$C$1000,0),2),"")</f>
        <v/>
      </c>
      <c r="B1051" s="11"/>
      <c r="C1051" s="2" t="str">
        <f>IFERROR(INDEX(ФОП!$C$30:$D$1000,MATCH(B1051,ФОП!$C$30:$C$1000,0),2),"")</f>
        <v/>
      </c>
      <c r="D1051" s="11"/>
      <c r="E1051" s="2"/>
      <c r="F1051" s="12"/>
      <c r="H1051" s="11"/>
    </row>
    <row r="1052" spans="1:8" ht="50.1" customHeight="1">
      <c r="A1052" s="11" t="str">
        <f>IFERROR(INDEX(ФОП!$A$30:$D$1000,MATCH(B1052,ФОП!$C$30:$C$1000,0),2),"")</f>
        <v/>
      </c>
      <c r="B1052" s="11"/>
      <c r="C1052" s="2" t="str">
        <f>IFERROR(INDEX(ФОП!$C$30:$D$1000,MATCH(B1052,ФОП!$C$30:$C$1000,0),2),"")</f>
        <v/>
      </c>
      <c r="D1052" s="11"/>
      <c r="E1052" s="2"/>
      <c r="F1052" s="12"/>
      <c r="H1052" s="11"/>
    </row>
    <row r="1053" spans="1:8" ht="50.1" customHeight="1">
      <c r="A1053" s="11" t="str">
        <f>IFERROR(INDEX(ФОП!$A$30:$D$1000,MATCH(B1053,ФОП!$C$30:$C$1000,0),2),"")</f>
        <v/>
      </c>
      <c r="B1053" s="11"/>
      <c r="C1053" s="2" t="str">
        <f>IFERROR(INDEX(ФОП!$C$30:$D$1000,MATCH(B1053,ФОП!$C$30:$C$1000,0),2),"")</f>
        <v/>
      </c>
      <c r="D1053" s="11"/>
      <c r="E1053" s="2"/>
      <c r="F1053" s="12"/>
      <c r="H1053" s="11"/>
    </row>
    <row r="1054" spans="1:8" ht="50.1" customHeight="1">
      <c r="A1054" s="11" t="str">
        <f>IFERROR(INDEX(ФОП!$A$30:$D$1000,MATCH(B1054,ФОП!$C$30:$C$1000,0),2),"")</f>
        <v/>
      </c>
      <c r="B1054" s="11"/>
      <c r="C1054" s="2" t="str">
        <f>IFERROR(INDEX(ФОП!$C$30:$D$1000,MATCH(B1054,ФОП!$C$30:$C$1000,0),2),"")</f>
        <v/>
      </c>
      <c r="D1054" s="11"/>
      <c r="E1054" s="2"/>
      <c r="F1054" s="12"/>
      <c r="H1054" s="11"/>
    </row>
    <row r="1055" spans="1:8" ht="50.1" customHeight="1">
      <c r="A1055" s="11" t="str">
        <f>IFERROR(INDEX(ФОП!$A$30:$D$1000,MATCH(B1055,ФОП!$C$30:$C$1000,0),2),"")</f>
        <v/>
      </c>
      <c r="B1055" s="11"/>
      <c r="C1055" s="2" t="str">
        <f>IFERROR(INDEX(ФОП!$C$30:$D$1000,MATCH(B1055,ФОП!$C$30:$C$1000,0),2),"")</f>
        <v/>
      </c>
      <c r="D1055" s="11"/>
      <c r="E1055" s="2"/>
      <c r="F1055" s="12"/>
      <c r="H1055" s="11"/>
    </row>
    <row r="1056" spans="1:8" ht="50.1" customHeight="1">
      <c r="A1056" s="11" t="str">
        <f>IFERROR(INDEX(ФОП!$A$30:$D$1000,MATCH(B1056,ФОП!$C$30:$C$1000,0),2),"")</f>
        <v/>
      </c>
      <c r="B1056" s="11"/>
      <c r="C1056" s="2" t="str">
        <f>IFERROR(INDEX(ФОП!$C$30:$D$1000,MATCH(B1056,ФОП!$C$30:$C$1000,0),2),"")</f>
        <v/>
      </c>
      <c r="D1056" s="11"/>
      <c r="E1056" s="2"/>
      <c r="F1056" s="12"/>
      <c r="H1056" s="11"/>
    </row>
    <row r="1057" spans="1:8" ht="50.1" customHeight="1">
      <c r="A1057" s="11" t="str">
        <f>IFERROR(INDEX(ФОП!$A$30:$D$1000,MATCH(B1057,ФОП!$C$30:$C$1000,0),2),"")</f>
        <v/>
      </c>
      <c r="B1057" s="11"/>
      <c r="C1057" s="2" t="str">
        <f>IFERROR(INDEX(ФОП!$C$30:$D$1000,MATCH(B1057,ФОП!$C$30:$C$1000,0),2),"")</f>
        <v/>
      </c>
      <c r="D1057" s="11"/>
      <c r="E1057" s="2"/>
      <c r="F1057" s="12"/>
      <c r="H1057" s="11"/>
    </row>
    <row r="1058" spans="1:8" ht="50.1" customHeight="1">
      <c r="A1058" s="11" t="str">
        <f>IFERROR(INDEX(ФОП!$A$30:$D$1000,MATCH(B1058,ФОП!$C$30:$C$1000,0),2),"")</f>
        <v/>
      </c>
      <c r="B1058" s="11"/>
      <c r="C1058" s="2" t="str">
        <f>IFERROR(INDEX(ФОП!$C$30:$D$1000,MATCH(B1058,ФОП!$C$30:$C$1000,0),2),"")</f>
        <v/>
      </c>
      <c r="D1058" s="11"/>
      <c r="E1058" s="2"/>
      <c r="F1058" s="12"/>
      <c r="H1058" s="11"/>
    </row>
    <row r="1059" spans="1:8" ht="50.1" customHeight="1">
      <c r="A1059" s="11" t="str">
        <f>IFERROR(INDEX(ФОП!$A$30:$D$1000,MATCH(B1059,ФОП!$C$30:$C$1000,0),2),"")</f>
        <v/>
      </c>
      <c r="B1059" s="11"/>
      <c r="C1059" s="2" t="str">
        <f>IFERROR(INDEX(ФОП!$C$30:$D$1000,MATCH(B1059,ФОП!$C$30:$C$1000,0),2),"")</f>
        <v/>
      </c>
      <c r="D1059" s="11"/>
      <c r="E1059" s="2"/>
      <c r="F1059" s="12"/>
      <c r="H1059" s="11"/>
    </row>
    <row r="1060" spans="1:8" ht="50.1" customHeight="1">
      <c r="A1060" s="11" t="str">
        <f>IFERROR(INDEX(ФОП!$A$30:$D$1000,MATCH(B1060,ФОП!$C$30:$C$1000,0),2),"")</f>
        <v/>
      </c>
      <c r="B1060" s="11"/>
      <c r="C1060" s="2" t="str">
        <f>IFERROR(INDEX(ФОП!$C$30:$D$1000,MATCH(B1060,ФОП!$C$30:$C$1000,0),2),"")</f>
        <v/>
      </c>
      <c r="D1060" s="11"/>
      <c r="E1060" s="2"/>
      <c r="F1060" s="12"/>
      <c r="H1060" s="11"/>
    </row>
    <row r="1061" spans="1:8" ht="50.1" customHeight="1">
      <c r="A1061" s="11" t="str">
        <f>IFERROR(INDEX(ФОП!$A$30:$D$1000,MATCH(B1061,ФОП!$C$30:$C$1000,0),2),"")</f>
        <v/>
      </c>
      <c r="B1061" s="11"/>
      <c r="C1061" s="2" t="str">
        <f>IFERROR(INDEX(ФОП!$C$30:$D$1000,MATCH(B1061,ФОП!$C$30:$C$1000,0),2),"")</f>
        <v/>
      </c>
      <c r="D1061" s="11"/>
      <c r="E1061" s="2"/>
      <c r="F1061" s="12"/>
      <c r="H1061" s="11"/>
    </row>
    <row r="1062" spans="1:8" ht="50.1" customHeight="1">
      <c r="A1062" s="11" t="str">
        <f>IFERROR(INDEX(ФОП!$A$30:$D$1000,MATCH(B1062,ФОП!$C$30:$C$1000,0),2),"")</f>
        <v/>
      </c>
      <c r="B1062" s="11"/>
      <c r="C1062" s="2" t="str">
        <f>IFERROR(INDEX(ФОП!$C$30:$D$1000,MATCH(B1062,ФОП!$C$30:$C$1000,0),2),"")</f>
        <v/>
      </c>
      <c r="D1062" s="11"/>
      <c r="E1062" s="2"/>
      <c r="F1062" s="12"/>
      <c r="H1062" s="11"/>
    </row>
    <row r="1063" spans="1:8" ht="50.1" customHeight="1">
      <c r="A1063" s="11" t="str">
        <f>IFERROR(INDEX(ФОП!$A$30:$D$1000,MATCH(B1063,ФОП!$C$30:$C$1000,0),2),"")</f>
        <v/>
      </c>
      <c r="B1063" s="11"/>
      <c r="C1063" s="2" t="str">
        <f>IFERROR(INDEX(ФОП!$C$30:$D$1000,MATCH(B1063,ФОП!$C$30:$C$1000,0),2),"")</f>
        <v/>
      </c>
      <c r="D1063" s="11"/>
      <c r="E1063" s="2"/>
      <c r="F1063" s="12"/>
      <c r="H1063" s="11"/>
    </row>
    <row r="1064" spans="1:8" ht="50.1" customHeight="1">
      <c r="A1064" s="11" t="str">
        <f>IFERROR(INDEX(ФОП!$A$30:$D$1000,MATCH(B1064,ФОП!$C$30:$C$1000,0),2),"")</f>
        <v/>
      </c>
      <c r="B1064" s="11"/>
      <c r="C1064" s="2" t="str">
        <f>IFERROR(INDEX(ФОП!$C$30:$D$1000,MATCH(B1064,ФОП!$C$30:$C$1000,0),2),"")</f>
        <v/>
      </c>
      <c r="D1064" s="11"/>
      <c r="E1064" s="2"/>
      <c r="F1064" s="12"/>
      <c r="H1064" s="11"/>
    </row>
    <row r="1065" spans="1:8" ht="50.1" customHeight="1">
      <c r="A1065" s="11" t="str">
        <f>IFERROR(INDEX(ФОП!$A$30:$D$1000,MATCH(B1065,ФОП!$C$30:$C$1000,0),2),"")</f>
        <v/>
      </c>
      <c r="B1065" s="11"/>
      <c r="C1065" s="2"/>
      <c r="D1065" s="11"/>
      <c r="E1065" s="2"/>
      <c r="F1065" s="12"/>
      <c r="H1065" s="11"/>
    </row>
  </sheetData>
  <conditionalFormatting sqref="B109:B1065 B2:B107">
    <cfRule type="expression" dxfId="5" priority="12">
      <formula>AND(#REF!&gt;0,#REF!&lt;&gt;"")</formula>
    </cfRule>
  </conditionalFormatting>
  <conditionalFormatting sqref="B108:H108 H109:H110">
    <cfRule type="expression" dxfId="4" priority="14">
      <formula>AND($A108&lt;&gt;#REF!,$A108="")</formula>
    </cfRule>
    <cfRule type="expression" dxfId="3" priority="15">
      <formula>AND($A108=#REF!,$A108="",$B108&lt;&gt;"")</formula>
    </cfRule>
  </conditionalFormatting>
  <dataValidations count="1">
    <dataValidation type="list" allowBlank="1" showInputMessage="1" showErrorMessage="1" sqref="F155:F997 E2:E997">
      <formula1>"Тип,Экземпляр"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Админка!$C$3:$C$4</xm:f>
          </x14:formula1>
          <xm:sqref>E113:E1226 E2:E111</xm:sqref>
        </x14:dataValidation>
        <x14:dataValidation type="list" allowBlank="1" showInputMessage="1" showErrorMessage="1">
          <x14:formula1>
            <xm:f>Админка!$D$3:$D$4</xm:f>
          </x14:formula1>
          <xm:sqref>F113:F1226 F2:F111</xm:sqref>
        </x14:dataValidation>
        <x14:dataValidation type="list" allowBlank="1" showInputMessage="1" showErrorMessage="1">
          <x14:formula1>
            <xm:f>Админка!$B$3:$B$110</xm:f>
          </x14:formula1>
          <xm:sqref>D113:D1069 D2:D111</xm:sqref>
        </x14:dataValidation>
        <x14:dataValidation type="list" allowBlank="1" showInputMessage="1" showErrorMessage="1">
          <x14:formula1>
            <xm:f>[1]Админка!#REF!</xm:f>
          </x14:formula1>
          <xm:sqref>D112</xm:sqref>
        </x14:dataValidation>
        <x14:dataValidation type="list" allowBlank="1" showInputMessage="1" showErrorMessage="1">
          <x14:formula1>
            <xm:f>[1]Админка!#REF!</xm:f>
          </x14:formula1>
          <xm:sqref>F112</xm:sqref>
        </x14:dataValidation>
        <x14:dataValidation type="list" allowBlank="1" showInputMessage="1" showErrorMessage="1">
          <x14:formula1>
            <xm:f>[1]Админка!#REF!</xm:f>
          </x14:formula1>
          <xm:sqref>E112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1065"/>
  <sheetViews>
    <sheetView zoomScale="90" zoomScaleNormal="90" workbookViewId="0">
      <pane ySplit="1" topLeftCell="A2" activePane="bottomLeft" state="frozen"/>
      <selection pane="bottomLeft" activeCell="H11" sqref="H11"/>
    </sheetView>
  </sheetViews>
  <sheetFormatPr defaultRowHeight="50.1" customHeight="1"/>
  <cols>
    <col min="1" max="1" width="37.140625" hidden="1" customWidth="1"/>
    <col min="2" max="2" width="27" customWidth="1"/>
    <col min="3" max="3" width="11.7109375" style="14" customWidth="1"/>
    <col min="4" max="4" width="15.28515625" customWidth="1"/>
    <col min="5" max="5" width="16.28515625" style="14" customWidth="1"/>
    <col min="6" max="6" width="16.28515625" style="20" customWidth="1"/>
    <col min="7" max="7" width="30.7109375" style="13" customWidth="1"/>
    <col min="8" max="8" width="39.5703125" customWidth="1"/>
    <col min="9" max="9" width="10.28515625" style="2" bestFit="1" customWidth="1"/>
  </cols>
  <sheetData>
    <row r="1" spans="1:9" ht="50.1" customHeight="1">
      <c r="A1" s="2" t="s">
        <v>26</v>
      </c>
      <c r="B1" s="23" t="s">
        <v>0</v>
      </c>
      <c r="C1" s="24" t="s">
        <v>377</v>
      </c>
      <c r="D1" s="24" t="s">
        <v>1</v>
      </c>
      <c r="E1" s="24" t="s">
        <v>1999</v>
      </c>
      <c r="F1" s="24" t="s">
        <v>2002</v>
      </c>
      <c r="G1" s="24" t="s">
        <v>2000</v>
      </c>
      <c r="H1" s="23" t="s">
        <v>376</v>
      </c>
    </row>
    <row r="2" spans="1:9" ht="50.1" customHeight="1">
      <c r="A2" s="11" t="str">
        <f>IFERROR(INDEX(ФОП!$A$20:$D$1000,MATCH(B2,ФОП!$C$20:$C$1000,0),2),"")</f>
        <v>647b5bc9-6570-416c-93d3-bd0d159775f2</v>
      </c>
      <c r="B2" s="25" t="s">
        <v>681</v>
      </c>
      <c r="C2" s="23" t="str">
        <f>IFERROR(INDEX(ФОП!$D$20:$D$1000,MATCH(B2,ФОП!$C$20:$C$1000,0),1),"")</f>
        <v>TEXT</v>
      </c>
      <c r="D2" s="26" t="s">
        <v>389</v>
      </c>
      <c r="E2" s="23" t="s">
        <v>371</v>
      </c>
      <c r="F2" s="24" t="str">
        <f>IFERROR(INDEX(ФОП!$C$6:$C$19,MATCH(INDEX(ФОП!$F$20:$FD$1000,MATCH(B2,ФОП!$C$20:$C$1000,0),1),ФОП!$B$6:$B$19,0),1),"")</f>
        <v>01 Обязательные ОБЩИЕ</v>
      </c>
      <c r="G2" s="27" t="str">
        <f>IF(IFERROR(INDEX(ФОП!$H$20:$H$1000,MATCH(B2,ФОП!$C$20:$C$1000,0),1),"")=0,"",IFERROR(INDEX(ФОП!$H$20:$H$1000,MATCH(B2,ФОП!$C$20:$C$1000,0),1),""))</f>
        <v>Наименование объекта</v>
      </c>
      <c r="H2" s="26"/>
      <c r="I2" s="16" t="str">
        <f>IFERROR(HYPERLINK(Админка!$C$25&amp;"Категории!"&amp;ADDRESS(2,COLUMN(INDEX(#REF!,1,MATCH((B2),#REF!,0)))),"Ссылка"),"")</f>
        <v/>
      </c>
    </row>
    <row r="3" spans="1:9" ht="50.1" customHeight="1">
      <c r="A3" s="11" t="str">
        <f>IFERROR(INDEX(ФОП!$A$20:$D$1000,MATCH(B3,ФОП!$C$20:$C$1000,0),2),"")</f>
        <v>bfa2f0d2-ccd0-4a02-95c7-573f0a9829c3</v>
      </c>
      <c r="B3" s="25" t="s">
        <v>1809</v>
      </c>
      <c r="C3" s="23" t="str">
        <f>IFERROR(INDEX(ФОП!$D$20:$D$1000,MATCH(B3,ФОП!$C$20:$C$1000,0),1),"")</f>
        <v>TEXT</v>
      </c>
      <c r="D3" s="26" t="s">
        <v>389</v>
      </c>
      <c r="E3" s="23" t="s">
        <v>371</v>
      </c>
      <c r="F3" s="24" t="str">
        <f>IFERROR(INDEX(ФОП!$C$6:$C$19,MATCH(INDEX(ФОП!$F$20:$FD$1000,MATCH(B3,ФОП!$C$20:$C$1000,0),1),ФОП!$B$6:$B$19,0),1),"")</f>
        <v>01 Обязательные ОБЩИЕ</v>
      </c>
      <c r="G3" s="27" t="str">
        <f>IF(IFERROR(INDEX(ФОП!$H$20:$H$1000,MATCH(B3,ФОП!$C$20:$C$1000,0),1),"")=0,"",IFERROR(INDEX(ФОП!$H$20:$H$1000,MATCH(B3,ФОП!$C$20:$C$1000,0),1),""))</f>
        <v/>
      </c>
      <c r="H3" s="26"/>
      <c r="I3" s="16" t="str">
        <f>IFERROR(HYPERLINK(Админка!$C$25&amp;"Категории!"&amp;ADDRESS(2,COLUMN(INDEX(#REF!,1,MATCH((B3),#REF!,0)))),"Ссылка"),"")</f>
        <v/>
      </c>
    </row>
    <row r="4" spans="1:9" ht="50.1" customHeight="1">
      <c r="A4" s="11" t="str">
        <f>IFERROR(INDEX(ФОП!$A$20:$D$1000,MATCH(B4,ФОП!$C$20:$C$1000,0),2),"")</f>
        <v>ef3ac60d-2cf8-4bd8-bd66-dbcb42e92f4a</v>
      </c>
      <c r="B4" s="25" t="s">
        <v>687</v>
      </c>
      <c r="C4" s="23" t="str">
        <f>IFERROR(INDEX(ФОП!$D$20:$D$1000,MATCH(B4,ФОП!$C$20:$C$1000,0),1),"")</f>
        <v>TEXT</v>
      </c>
      <c r="D4" s="26" t="s">
        <v>389</v>
      </c>
      <c r="E4" s="23" t="s">
        <v>371</v>
      </c>
      <c r="F4" s="24" t="str">
        <f>IFERROR(INDEX(ФОП!$C$6:$C$19,MATCH(INDEX(ФОП!$F$20:$FD$1000,MATCH(B4,ФОП!$C$20:$C$1000,0),1),ФОП!$B$6:$B$19,0),1),"")</f>
        <v>01 Обязательные ОБЩИЕ</v>
      </c>
      <c r="G4" s="27" t="str">
        <f>IF(IFERROR(INDEX(ФОП!$H$20:$H$1000,MATCH(B4,ФОП!$C$20:$C$1000,0),1),"")=0,"",IFERROR(INDEX(ФОП!$H$20:$H$1000,MATCH(B4,ФОП!$C$20:$C$1000,0),1),""))</f>
        <v>Для текстового заполнения единиц измерения количества</v>
      </c>
      <c r="H4" s="26"/>
      <c r="I4" s="16" t="str">
        <f>IFERROR(HYPERLINK(Админка!$C$25&amp;"Категории!"&amp;ADDRESS(2,COLUMN(INDEX(#REF!,1,MATCH((B4),#REF!,0)))),"Ссылка"),"")</f>
        <v/>
      </c>
    </row>
    <row r="5" spans="1:9" ht="50.1" customHeight="1">
      <c r="A5" s="11" t="str">
        <f>IFERROR(INDEX(ФОП!$A$20:$D$1000,MATCH(B5,ФОП!$C$20:$C$1000,0),2),"")</f>
        <v>946c4e27-a56c-422d-999c-778a150b950e</v>
      </c>
      <c r="B5" s="25" t="s">
        <v>685</v>
      </c>
      <c r="C5" s="23" t="str">
        <f>IFERROR(INDEX(ФОП!$D$20:$D$1000,MATCH(B5,ФОП!$C$20:$C$1000,0),1),"")</f>
        <v>NUMBER</v>
      </c>
      <c r="D5" s="26" t="s">
        <v>389</v>
      </c>
      <c r="E5" s="23" t="s">
        <v>371</v>
      </c>
      <c r="F5" s="24" t="str">
        <f>IFERROR(INDEX(ФОП!$C$6:$C$19,MATCH(INDEX(ФОП!$F$20:$FD$1000,MATCH(B5,ФОП!$C$20:$C$1000,0),1),ФОП!$B$6:$B$19,0),1),"")</f>
        <v>01 Обязательные ОБЩИЕ</v>
      </c>
      <c r="G5" s="27" t="str">
        <f>IF(IFERROR(INDEX(ФОП!$H$20:$H$1000,MATCH(B5,ФОП!$C$20:$C$1000,0),1),"")=0,"",IFERROR(INDEX(ФОП!$H$20:$H$1000,MATCH(B5,ФОП!$C$20:$C$1000,0),1),""))</f>
        <v/>
      </c>
      <c r="H5" s="26"/>
      <c r="I5" s="16" t="str">
        <f>IFERROR(HYPERLINK(Админка!$C$25&amp;"Категории!"&amp;ADDRESS(2,COLUMN(INDEX(#REF!,1,MATCH((B5),#REF!,0)))),"Ссылка"),"")</f>
        <v/>
      </c>
    </row>
    <row r="6" spans="1:9" ht="50.1" customHeight="1">
      <c r="A6" s="11" t="str">
        <f>IFERROR(INDEX(ФОП!$A$20:$D$1000,MATCH(B6,ФОП!$C$20:$C$1000,0),2),"")</f>
        <v>a8cdbf7b-d60a-485e-a520-447d2055f351</v>
      </c>
      <c r="B6" s="25" t="s">
        <v>1416</v>
      </c>
      <c r="C6" s="23" t="str">
        <f>IFERROR(INDEX(ФОП!$D$20:$D$1000,MATCH(B6,ФОП!$C$20:$C$1000,0),1),"")</f>
        <v>TEXT</v>
      </c>
      <c r="D6" s="26" t="s">
        <v>389</v>
      </c>
      <c r="E6" s="23" t="s">
        <v>371</v>
      </c>
      <c r="F6" s="24" t="str">
        <f>IFERROR(INDEX(ФОП!$C$6:$C$19,MATCH(INDEX(ФОП!$F$20:$FD$1000,MATCH(B6,ФОП!$C$20:$C$1000,0),1),ФОП!$B$6:$B$19,0),1),"")</f>
        <v>01 Обязательные ОБЩИЕ</v>
      </c>
      <c r="G6" s="27" t="str">
        <f>IF(IFERROR(INDEX(ФОП!$H$20:$H$1000,MATCH(B6,ФОП!$C$20:$C$1000,0),1),"")=0,"",IFERROR(INDEX(ФОП!$H$20:$H$1000,MATCH(B6,ФОП!$C$20:$C$1000,0),1),""))</f>
        <v>Завод изготовитель оборудования</v>
      </c>
      <c r="H6" s="26"/>
      <c r="I6" s="16" t="str">
        <f>IFERROR(HYPERLINK(Админка!$C$25&amp;"Категории!"&amp;ADDRESS(2,COLUMN(INDEX(#REF!,1,MATCH((B6),#REF!,0)))),"Ссылка"),"")</f>
        <v/>
      </c>
    </row>
    <row r="7" spans="1:9" ht="50.1" customHeight="1">
      <c r="A7" s="11" t="str">
        <f>IFERROR(INDEX(ФОП!$A$20:$D$1000,MATCH(B7,ФОП!$C$20:$C$1000,0),2),"")</f>
        <v>2fd9e8cb-84f3-4297-b8b8-75f444e124ed</v>
      </c>
      <c r="B7" s="25" t="s">
        <v>1773</v>
      </c>
      <c r="C7" s="23" t="str">
        <f>IFERROR(INDEX(ФОП!$D$20:$D$1000,MATCH(B7,ФОП!$C$20:$C$1000,0),1),"")</f>
        <v>TEXT</v>
      </c>
      <c r="D7" s="26" t="s">
        <v>389</v>
      </c>
      <c r="E7" s="23" t="s">
        <v>371</v>
      </c>
      <c r="F7" s="24" t="str">
        <f>IFERROR(INDEX(ФОП!$C$6:$C$19,MATCH(INDEX(ФОП!$F$20:$FD$1000,MATCH(B7,ФОП!$C$20:$C$1000,0),1),ФОП!$B$6:$B$19,0),1),"")</f>
        <v>01 Обязательные ОБЩИЕ</v>
      </c>
      <c r="G7" s="27" t="str">
        <f>IF(IFERROR(INDEX(ФОП!$H$20:$H$1000,MATCH(B7,ФОП!$C$20:$C$1000,0),1),"")=0,"",IFERROR(INDEX(ФОП!$H$20:$H$1000,MATCH(B7,ФОП!$C$20:$C$1000,0),1),""))</f>
        <v>Код оборудования, изделия, материала</v>
      </c>
      <c r="H7" s="26"/>
      <c r="I7" s="16" t="str">
        <f>IFERROR(HYPERLINK(Админка!$C$25&amp;"Категории!"&amp;ADDRESS(2,COLUMN(INDEX(#REF!,1,MATCH((B7),#REF!,0)))),"Ссылка"),"")</f>
        <v/>
      </c>
    </row>
    <row r="8" spans="1:9" ht="50.1" customHeight="1">
      <c r="A8" s="11" t="str">
        <f>IFERROR(INDEX(ФОП!$A$20:$D$1000,MATCH(B8,ФОП!$C$20:$C$1000,0),2),"")</f>
        <v>a8832df7-0302-4a63-a6e1-47a01632b987</v>
      </c>
      <c r="B8" s="25" t="s">
        <v>1963</v>
      </c>
      <c r="C8" s="23" t="str">
        <f>IFERROR(INDEX(ФОП!$D$20:$D$1000,MATCH(B8,ФОП!$C$20:$C$1000,0),1),"")</f>
        <v>TEXT</v>
      </c>
      <c r="D8" s="26" t="s">
        <v>389</v>
      </c>
      <c r="E8" s="23" t="s">
        <v>371</v>
      </c>
      <c r="F8" s="24" t="str">
        <f>IFERROR(INDEX(ФОП!$C$6:$C$19,MATCH(INDEX(ФОП!$F$20:$FD$1000,MATCH(B8,ФОП!$C$20:$C$1000,0),1),ФОП!$B$6:$B$19,0),1),"")</f>
        <v>01 Обязательные ОБЩИЕ</v>
      </c>
      <c r="G8" s="27" t="str">
        <f>IF(IFERROR(INDEX(ФОП!$H$20:$H$1000,MATCH(B8,ФОП!$C$20:$C$1000,0),1),"")=0,"",IFERROR(INDEX(ФОП!$H$20:$H$1000,MATCH(B8,ФОП!$C$20:$C$1000,0),1),""))</f>
        <v>Параметр используется для ведомостей, в которых поле остаётся пустым если масса не задана. В случае использования числового параметра отображается ноль</v>
      </c>
      <c r="H8" s="26"/>
      <c r="I8" s="16" t="str">
        <f>IFERROR(HYPERLINK(Админка!$C$25&amp;"Категории!"&amp;ADDRESS(2,COLUMN(INDEX(#REF!,1,MATCH((B8),#REF!,0)))),"Ссылка"),"")</f>
        <v/>
      </c>
    </row>
    <row r="9" spans="1:9" ht="50.1" customHeight="1">
      <c r="A9" s="11" t="str">
        <f>IFERROR(INDEX(ФОП!$A$20:$D$1000,MATCH(B9,ФОП!$C$20:$C$1000,0),2),"")</f>
        <v>e7edd112-da46-46c3-886c-934dad841efb</v>
      </c>
      <c r="B9" s="25" t="s">
        <v>682</v>
      </c>
      <c r="C9" s="23" t="str">
        <f>IFERROR(INDEX(ФОП!$D$20:$D$1000,MATCH(B9,ФОП!$C$20:$C$1000,0),1),"")</f>
        <v>TEXT</v>
      </c>
      <c r="D9" s="26" t="s">
        <v>389</v>
      </c>
      <c r="E9" s="23" t="s">
        <v>371</v>
      </c>
      <c r="F9" s="24" t="str">
        <f>IFERROR(INDEX(ФОП!$C$6:$C$19,MATCH(INDEX(ФОП!$F$20:$FD$1000,MATCH(B9,ФОП!$C$20:$C$1000,0),1),ФОП!$B$6:$B$19,0),1),"")</f>
        <v>01 Обязательные ОБЩИЕ</v>
      </c>
      <c r="G9" s="27" t="str">
        <f>IF(IFERROR(INDEX(ФОП!$H$20:$H$1000,MATCH(B9,ФОП!$C$20:$C$1000,0),1),"")=0,"",IFERROR(INDEX(ФОП!$H$20:$H$1000,MATCH(B9,ФОП!$C$20:$C$1000,0),1),""))</f>
        <v/>
      </c>
      <c r="H9" s="26"/>
      <c r="I9" s="16" t="str">
        <f>IFERROR(HYPERLINK(Админка!$C$25&amp;"Категории!"&amp;ADDRESS(2,COLUMN(INDEX(#REF!,1,MATCH((B9),#REF!,0)))),"Ссылка"),"")</f>
        <v/>
      </c>
    </row>
    <row r="10" spans="1:9" ht="50.1" customHeight="1">
      <c r="A10" s="11" t="str">
        <f>IFERROR(INDEX(ФОП!$A$20:$D$1000,MATCH(B10,ФОП!$C$20:$C$1000,0),2),"")</f>
        <v>fb30c7d4-3e3c-4fe6-821b-189cf35b7f9f</v>
      </c>
      <c r="B10" s="25" t="s">
        <v>683</v>
      </c>
      <c r="C10" s="23" t="str">
        <f>IFERROR(INDEX(ФОП!$D$20:$D$1000,MATCH(B10,ФОП!$C$20:$C$1000,0),1),"")</f>
        <v>TEXT</v>
      </c>
      <c r="D10" s="26" t="s">
        <v>389</v>
      </c>
      <c r="E10" s="23" t="s">
        <v>371</v>
      </c>
      <c r="F10" s="24" t="str">
        <f>IFERROR(INDEX(ФОП!$C$6:$C$19,MATCH(INDEX(ФОП!$F$20:$FD$1000,MATCH(B10,ФОП!$C$20:$C$1000,0),1),ФОП!$B$6:$B$19,0),1),"")</f>
        <v>01 Обязательные ОБЩИЕ</v>
      </c>
      <c r="G10" s="27" t="str">
        <f>IF(IFERROR(INDEX(ФОП!$H$20:$H$1000,MATCH(B10,ФОП!$C$20:$C$1000,0),1),"")=0,"",IFERROR(INDEX(ФОП!$H$20:$H$1000,MATCH(B10,ФОП!$C$20:$C$1000,0),1),""))</f>
        <v>Маркировка типоразмера</v>
      </c>
      <c r="H10" s="26"/>
      <c r="I10" s="16" t="str">
        <f>IFERROR(HYPERLINK(Админка!$C$25&amp;"Категории!"&amp;ADDRESS(2,COLUMN(INDEX(#REF!,1,MATCH((B10),#REF!,0)))),"Ссылка"),"")</f>
        <v/>
      </c>
    </row>
    <row r="11" spans="1:9" ht="50.1" customHeight="1">
      <c r="A11" s="11" t="str">
        <f>IFERROR(INDEX(ФОП!$A$20:$D$1000,MATCH(B11,ФОП!$C$20:$C$1000,0),2),"")</f>
        <v/>
      </c>
      <c r="C11" s="2" t="str">
        <f>IFERROR(INDEX(ФОП!$D$20:$D$1000,MATCH(B11,ФОП!$C$20:$C$1000,0),1),"")</f>
        <v/>
      </c>
      <c r="D11" s="11"/>
      <c r="E11" s="2"/>
      <c r="F11" s="12" t="str">
        <f>IFERROR(INDEX(ФОП!$C$6:$C$19,MATCH(INDEX(ФОП!$F$20:$FD$1000,MATCH(B11,ФОП!$C$20:$C$1000,0),1),ФОП!$B$6:$B$19,0),1),"")</f>
        <v/>
      </c>
      <c r="G11" s="13" t="str">
        <f>IF(IFERROR(INDEX(ФОП!$H$20:$H$1000,MATCH(B11,ФОП!$C$20:$C$1000,0),1),"")=0,"",IFERROR(INDEX(ФОП!$H$20:$H$1000,MATCH(B11,ФОП!$C$20:$C$1000,0),1),""))</f>
        <v/>
      </c>
      <c r="H11" s="11"/>
      <c r="I11" s="16" t="str">
        <f>IFERROR(HYPERLINK(Админка!$C$25&amp;"Категории!"&amp;ADDRESS(2,COLUMN(INDEX(#REF!,1,MATCH((B11),#REF!,0)))),"Ссылка"),"")</f>
        <v/>
      </c>
    </row>
    <row r="12" spans="1:9" ht="50.1" customHeight="1">
      <c r="A12" s="11" t="str">
        <f>IFERROR(INDEX(ФОП!$A$20:$D$1000,MATCH(B12,ФОП!$C$20:$C$1000,0),2),"")</f>
        <v/>
      </c>
      <c r="C12" s="2" t="str">
        <f>IFERROR(INDEX(ФОП!$D$20:$D$1000,MATCH(B12,ФОП!$C$20:$C$1000,0),1),"")</f>
        <v/>
      </c>
      <c r="D12" s="11"/>
      <c r="E12" s="2"/>
      <c r="F12" s="12" t="str">
        <f>IFERROR(INDEX(ФОП!$C$6:$C$19,MATCH(INDEX(ФОП!$F$20:$FD$1000,MATCH(B12,ФОП!$C$20:$C$1000,0),1),ФОП!$B$6:$B$19,0),1),"")</f>
        <v/>
      </c>
      <c r="G12" s="13" t="str">
        <f>IF(IFERROR(INDEX(ФОП!$H$20:$H$1000,MATCH(B12,ФОП!$C$20:$C$1000,0),1),"")=0,"",IFERROR(INDEX(ФОП!$H$20:$H$1000,MATCH(B12,ФОП!$C$20:$C$1000,0),1),""))</f>
        <v/>
      </c>
      <c r="H12" s="11"/>
      <c r="I12" s="16" t="str">
        <f>IFERROR(HYPERLINK(Админка!$C$25&amp;"Категории!"&amp;ADDRESS(2,COLUMN(INDEX(#REF!,1,MATCH((B12),#REF!,0)))),"Ссылка"),"")</f>
        <v/>
      </c>
    </row>
    <row r="13" spans="1:9" ht="50.1" customHeight="1">
      <c r="A13" s="11" t="str">
        <f>IFERROR(INDEX(ФОП!$A$20:$D$1000,MATCH(B13,ФОП!$C$20:$C$1000,0),2),"")</f>
        <v/>
      </c>
      <c r="C13" s="2" t="str">
        <f>IFERROR(INDEX(ФОП!$D$20:$D$1000,MATCH(B13,ФОП!$C$20:$C$1000,0),1),"")</f>
        <v/>
      </c>
      <c r="D13" s="11"/>
      <c r="E13" s="2"/>
      <c r="F13" s="12" t="str">
        <f>IFERROR(INDEX(ФОП!$C$6:$C$19,MATCH(INDEX(ФОП!$F$20:$FD$1000,MATCH(B13,ФОП!$C$20:$C$1000,0),1),ФОП!$B$6:$B$19,0),1),"")</f>
        <v/>
      </c>
      <c r="G13" s="13" t="str">
        <f>IF(IFERROR(INDEX(ФОП!$H$20:$H$1000,MATCH(B13,ФОП!$C$20:$C$1000,0),1),"")=0,"",IFERROR(INDEX(ФОП!$H$20:$H$1000,MATCH(B13,ФОП!$C$20:$C$1000,0),1),""))</f>
        <v/>
      </c>
      <c r="H13" s="11"/>
      <c r="I13" s="16" t="str">
        <f>IFERROR(HYPERLINK(Админка!$C$25&amp;"Категории!"&amp;ADDRESS(2,COLUMN(INDEX(#REF!,1,MATCH((B13),#REF!,0)))),"Ссылка"),"")</f>
        <v/>
      </c>
    </row>
    <row r="14" spans="1:9" ht="50.1" customHeight="1">
      <c r="A14" s="11" t="str">
        <f>IFERROR(INDEX(ФОП!$A$20:$D$1000,MATCH(B14,ФОП!$C$20:$C$1000,0),2),"")</f>
        <v/>
      </c>
      <c r="C14" s="2" t="str">
        <f>IFERROR(INDEX(ФОП!$D$20:$D$1000,MATCH(B14,ФОП!$C$20:$C$1000,0),1),"")</f>
        <v/>
      </c>
      <c r="D14" s="11"/>
      <c r="E14" s="2"/>
      <c r="F14" s="12" t="str">
        <f>IFERROR(INDEX(ФОП!$C$6:$C$19,MATCH(INDEX(ФОП!$F$20:$FD$1000,MATCH(B14,ФОП!$C$20:$C$1000,0),1),ФОП!$B$6:$B$19,0),1),"")</f>
        <v/>
      </c>
      <c r="G14" s="13" t="str">
        <f>IF(IFERROR(INDEX(ФОП!$H$20:$H$1000,MATCH(B14,ФОП!$C$20:$C$1000,0),1),"")=0,"",IFERROR(INDEX(ФОП!$H$20:$H$1000,MATCH(B14,ФОП!$C$20:$C$1000,0),1),""))</f>
        <v/>
      </c>
      <c r="H14" s="11"/>
      <c r="I14" s="16" t="str">
        <f>IFERROR(HYPERLINK(Админка!$C$25&amp;"Категории!"&amp;ADDRESS(2,COLUMN(INDEX(#REF!,1,MATCH((B14),#REF!,0)))),"Ссылка"),"")</f>
        <v/>
      </c>
    </row>
    <row r="15" spans="1:9" ht="50.1" customHeight="1">
      <c r="A15" s="11" t="str">
        <f>IFERROR(INDEX(ФОП!$A$20:$D$1000,MATCH(B15,ФОП!$C$20:$C$1000,0),2),"")</f>
        <v/>
      </c>
      <c r="C15" s="2" t="str">
        <f>IFERROR(INDEX(ФОП!$D$20:$D$1000,MATCH(B15,ФОП!$C$20:$C$1000,0),1),"")</f>
        <v/>
      </c>
      <c r="D15" s="11"/>
      <c r="E15" s="2"/>
      <c r="F15" s="12" t="str">
        <f>IFERROR(INDEX(ФОП!$C$6:$C$19,MATCH(INDEX(ФОП!$F$20:$FD$1000,MATCH(B15,ФОП!$C$20:$C$1000,0),1),ФОП!$B$6:$B$19,0),1),"")</f>
        <v/>
      </c>
      <c r="G15" s="13" t="str">
        <f>IF(IFERROR(INDEX(ФОП!$H$20:$H$1000,MATCH(B15,ФОП!$C$20:$C$1000,0),1),"")=0,"",IFERROR(INDEX(ФОП!$H$20:$H$1000,MATCH(B15,ФОП!$C$20:$C$1000,0),1),""))</f>
        <v/>
      </c>
      <c r="H15" s="11"/>
      <c r="I15" s="16" t="str">
        <f>IFERROR(HYPERLINK(Админка!$C$25&amp;"Категории!"&amp;ADDRESS(2,COLUMN(INDEX(#REF!,1,MATCH((B15),#REF!,0)))),"Ссылка"),"")</f>
        <v/>
      </c>
    </row>
    <row r="16" spans="1:9" ht="50.1" customHeight="1">
      <c r="A16" s="11" t="str">
        <f>IFERROR(INDEX(ФОП!$A$20:$D$1000,MATCH(B16,ФОП!$C$20:$C$1000,0),2),"")</f>
        <v/>
      </c>
      <c r="C16" s="2" t="str">
        <f>IFERROR(INDEX(ФОП!$D$20:$D$1000,MATCH(B16,ФОП!$C$20:$C$1000,0),1),"")</f>
        <v/>
      </c>
      <c r="D16" s="11"/>
      <c r="E16" s="2"/>
      <c r="F16" s="12" t="str">
        <f>IFERROR(INDEX(ФОП!$C$6:$C$19,MATCH(INDEX(ФОП!$F$20:$FD$1000,MATCH(B16,ФОП!$C$20:$C$1000,0),1),ФОП!$B$6:$B$19,0),1),"")</f>
        <v/>
      </c>
      <c r="G16" s="13" t="str">
        <f>IF(IFERROR(INDEX(ФОП!$H$20:$H$1000,MATCH(B16,ФОП!$C$20:$C$1000,0),1),"")=0,"",IFERROR(INDEX(ФОП!$H$20:$H$1000,MATCH(B16,ФОП!$C$20:$C$1000,0),1),""))</f>
        <v/>
      </c>
      <c r="H16" s="11"/>
      <c r="I16" s="16" t="str">
        <f>IFERROR(HYPERLINK(Админка!$C$25&amp;"Категории!"&amp;ADDRESS(2,COLUMN(INDEX(#REF!,1,MATCH((B16),#REF!,0)))),"Ссылка"),"")</f>
        <v/>
      </c>
    </row>
    <row r="17" spans="1:9" ht="50.1" customHeight="1">
      <c r="A17" s="11" t="str">
        <f>IFERROR(INDEX(ФОП!$A$20:$D$1000,MATCH(B17,ФОП!$C$20:$C$1000,0),2),"")</f>
        <v/>
      </c>
      <c r="C17" s="2" t="str">
        <f>IFERROR(INDEX(ФОП!$D$20:$D$1000,MATCH(B17,ФОП!$C$20:$C$1000,0),1),"")</f>
        <v/>
      </c>
      <c r="D17" s="11"/>
      <c r="E17" s="2"/>
      <c r="F17" s="12" t="str">
        <f>IFERROR(INDEX(ФОП!$C$6:$C$19,MATCH(INDEX(ФОП!$F$20:$FD$1000,MATCH(B17,ФОП!$C$20:$C$1000,0),1),ФОП!$B$6:$B$19,0),1),"")</f>
        <v/>
      </c>
      <c r="G17" s="13" t="str">
        <f>IF(IFERROR(INDEX(ФОП!$H$20:$H$1000,MATCH(B17,ФОП!$C$20:$C$1000,0),1),"")=0,"",IFERROR(INDEX(ФОП!$H$20:$H$1000,MATCH(B17,ФОП!$C$20:$C$1000,0),1),""))</f>
        <v/>
      </c>
      <c r="H17" s="11"/>
      <c r="I17" s="16" t="str">
        <f>IFERROR(HYPERLINK(Админка!$C$25&amp;"Категории!"&amp;ADDRESS(2,COLUMN(INDEX(#REF!,1,MATCH((B17),#REF!,0)))),"Ссылка"),"")</f>
        <v/>
      </c>
    </row>
    <row r="18" spans="1:9" ht="50.1" customHeight="1">
      <c r="A18" s="11" t="str">
        <f>IFERROR(INDEX(ФОП!$A$20:$D$1000,MATCH(B18,ФОП!$C$20:$C$1000,0),2),"")</f>
        <v/>
      </c>
      <c r="C18" s="2" t="str">
        <f>IFERROR(INDEX(ФОП!$D$20:$D$1000,MATCH(B18,ФОП!$C$20:$C$1000,0),1),"")</f>
        <v/>
      </c>
      <c r="D18" s="11"/>
      <c r="E18" s="2"/>
      <c r="F18" s="12" t="str">
        <f>IFERROR(INDEX(ФОП!$C$6:$C$19,MATCH(INDEX(ФОП!$F$20:$FD$1000,MATCH(B18,ФОП!$C$20:$C$1000,0),1),ФОП!$B$6:$B$19,0),1),"")</f>
        <v/>
      </c>
      <c r="G18" s="13" t="str">
        <f>IF(IFERROR(INDEX(ФОП!$H$20:$H$1000,MATCH(B18,ФОП!$C$20:$C$1000,0),1),"")=0,"",IFERROR(INDEX(ФОП!$H$20:$H$1000,MATCH(B18,ФОП!$C$20:$C$1000,0),1),""))</f>
        <v/>
      </c>
      <c r="H18" s="11"/>
      <c r="I18" s="16" t="str">
        <f>IFERROR(HYPERLINK(Админка!$C$25&amp;"Категории!"&amp;ADDRESS(2,COLUMN(INDEX(#REF!,1,MATCH((B18),#REF!,0)))),"Ссылка"),"")</f>
        <v/>
      </c>
    </row>
    <row r="19" spans="1:9" ht="50.1" customHeight="1">
      <c r="A19" s="11" t="str">
        <f>IFERROR(INDEX(ФОП!$A$20:$D$1000,MATCH(B19,ФОП!$C$20:$C$1000,0),2),"")</f>
        <v/>
      </c>
      <c r="C19" s="2" t="str">
        <f>IFERROR(INDEX(ФОП!$D$20:$D$1000,MATCH(B19,ФОП!$C$20:$C$1000,0),1),"")</f>
        <v/>
      </c>
      <c r="D19" s="11"/>
      <c r="E19" s="2"/>
      <c r="F19" s="12" t="str">
        <f>IFERROR(INDEX(ФОП!$C$6:$C$19,MATCH(INDEX(ФОП!$F$20:$FD$1000,MATCH(B19,ФОП!$C$20:$C$1000,0),1),ФОП!$B$6:$B$19,0),1),"")</f>
        <v/>
      </c>
      <c r="G19" s="13" t="str">
        <f>IF(IFERROR(INDEX(ФОП!$H$20:$H$1000,MATCH(B19,ФОП!$C$20:$C$1000,0),1),"")=0,"",IFERROR(INDEX(ФОП!$H$20:$H$1000,MATCH(B19,ФОП!$C$20:$C$1000,0),1),""))</f>
        <v/>
      </c>
      <c r="H19" s="11"/>
      <c r="I19" s="16" t="str">
        <f>IFERROR(HYPERLINK(Админка!$C$25&amp;"Категории!"&amp;ADDRESS(2,COLUMN(INDEX(#REF!,1,MATCH((B19),#REF!,0)))),"Ссылка"),"")</f>
        <v/>
      </c>
    </row>
    <row r="20" spans="1:9" ht="50.1" customHeight="1">
      <c r="A20" s="11" t="str">
        <f>IFERROR(INDEX(ФОП!$A$20:$D$1000,MATCH(B20,ФОП!$C$20:$C$1000,0),2),"")</f>
        <v/>
      </c>
      <c r="B20" s="11"/>
      <c r="C20" s="2"/>
      <c r="D20" s="11"/>
      <c r="E20" s="2"/>
      <c r="F20" s="12" t="str">
        <f>IFERROR(INDEX(ФОП!$C$6:$C$19,MATCH(INDEX(ФОП!$F$20:$FD$1000,MATCH(B20,ФОП!$C$20:$C$1000,0),1),ФОП!$B$6:$B$19,0),1),"")</f>
        <v/>
      </c>
      <c r="H20" s="11"/>
      <c r="I20" s="16" t="str">
        <f>IFERROR(HYPERLINK(Админка!$C$25&amp;"Категории!"&amp;ADDRESS(2,COLUMN(INDEX(#REF!,1,MATCH((B20),#REF!,0)))),"Ссылка"),"")</f>
        <v/>
      </c>
    </row>
    <row r="21" spans="1:9" ht="50.1" customHeight="1">
      <c r="A21" s="11" t="str">
        <f>IFERROR(INDEX(ФОП!$A$20:$D$1000,MATCH(B21,ФОП!$C$20:$C$1000,0),2),"")</f>
        <v/>
      </c>
      <c r="B21" s="11"/>
      <c r="C21" s="2"/>
      <c r="D21" s="11"/>
      <c r="E21" s="2"/>
      <c r="F21" s="12" t="str">
        <f>IFERROR(INDEX(ФОП!$C$6:$C$19,MATCH(INDEX(ФОП!$F$20:$FD$1000,MATCH(B21,ФОП!$C$20:$C$1000,0),1),ФОП!$B$6:$B$19,0),1),"")</f>
        <v/>
      </c>
      <c r="H21" s="11"/>
      <c r="I21" s="16" t="str">
        <f>IFERROR(HYPERLINK(Админка!$C$25&amp;"Категории!"&amp;ADDRESS(2,COLUMN(INDEX(#REF!,1,MATCH((B21),#REF!,0)))),"Ссылка"),"")</f>
        <v/>
      </c>
    </row>
    <row r="22" spans="1:9" ht="50.1" customHeight="1">
      <c r="A22" s="11" t="str">
        <f>IFERROR(INDEX(ФОП!$A$20:$D$1000,MATCH(B22,ФОП!$C$20:$C$1000,0),2),"")</f>
        <v/>
      </c>
      <c r="B22" s="11"/>
      <c r="C22" s="2"/>
      <c r="D22" s="11"/>
      <c r="E22" s="2"/>
      <c r="F22" s="12" t="str">
        <f>IFERROR(INDEX(ФОП!$C$6:$C$19,MATCH(INDEX(ФОП!$F$20:$FD$1000,MATCH(B22,ФОП!$C$20:$C$1000,0),1),ФОП!$B$6:$B$19,0),1),"")</f>
        <v/>
      </c>
      <c r="H22" s="11"/>
      <c r="I22" s="16" t="str">
        <f>IFERROR(HYPERLINK(Админка!$C$25&amp;"Категории!"&amp;ADDRESS(2,COLUMN(INDEX(#REF!,1,MATCH((B22),#REF!,0)))),"Ссылка"),"")</f>
        <v/>
      </c>
    </row>
    <row r="23" spans="1:9" ht="50.1" customHeight="1">
      <c r="A23" s="11" t="str">
        <f>IFERROR(INDEX(ФОП!$A$20:$D$1000,MATCH(B23,ФОП!$C$20:$C$1000,0),2),"")</f>
        <v/>
      </c>
      <c r="B23" s="11"/>
      <c r="C23" s="2"/>
      <c r="D23" s="11"/>
      <c r="E23" s="2"/>
      <c r="F23" s="12" t="str">
        <f>IFERROR(INDEX(ФОП!$C$6:$C$19,MATCH(INDEX(ФОП!$F$20:$FD$1000,MATCH(B23,ФОП!$C$20:$C$1000,0),1),ФОП!$B$6:$B$19,0),1),"")</f>
        <v/>
      </c>
      <c r="H23" s="11"/>
      <c r="I23" s="16" t="str">
        <f>IFERROR(HYPERLINK(Админка!$C$25&amp;"Категории!"&amp;ADDRESS(2,COLUMN(INDEX(#REF!,1,MATCH((B23),#REF!,0)))),"Ссылка"),"")</f>
        <v/>
      </c>
    </row>
    <row r="24" spans="1:9" ht="50.1" customHeight="1">
      <c r="A24" s="11" t="str">
        <f>IFERROR(INDEX(ФОП!$A$20:$D$1000,MATCH(B24,ФОП!$C$20:$C$1000,0),2),"")</f>
        <v/>
      </c>
      <c r="B24" s="11"/>
      <c r="C24" s="2"/>
      <c r="D24" s="11"/>
      <c r="E24" s="2"/>
      <c r="F24" s="12" t="str">
        <f>IFERROR(INDEX(ФОП!$C$6:$C$19,MATCH(INDEX(ФОП!$F$20:$FD$1000,MATCH(B24,ФОП!$C$20:$C$1000,0),1),ФОП!$B$6:$B$19,0),1),"")</f>
        <v/>
      </c>
      <c r="H24" s="11"/>
      <c r="I24" s="16" t="str">
        <f>IFERROR(HYPERLINK(Админка!$C$25&amp;"Категории!"&amp;ADDRESS(2,COLUMN(INDEX(#REF!,1,MATCH((B24),#REF!,0)))),"Ссылка"),"")</f>
        <v/>
      </c>
    </row>
    <row r="25" spans="1:9" ht="50.1" customHeight="1">
      <c r="A25" s="11" t="str">
        <f>IFERROR(INDEX(ФОП!$A$20:$D$1000,MATCH(B25,ФОП!$C$20:$C$1000,0),2),"")</f>
        <v/>
      </c>
      <c r="B25" s="11"/>
      <c r="C25" s="2"/>
      <c r="D25" s="11"/>
      <c r="E25" s="2"/>
      <c r="F25" s="12" t="str">
        <f>IFERROR(INDEX(ФОП!$C$6:$C$19,MATCH(INDEX(ФОП!$F$20:$FD$1000,MATCH(B25,ФОП!$C$20:$C$1000,0),1),ФОП!$B$6:$B$19,0),1),"")</f>
        <v/>
      </c>
      <c r="H25" s="11"/>
      <c r="I25" s="16" t="str">
        <f>IFERROR(HYPERLINK(Админка!$C$25&amp;"Категории!"&amp;ADDRESS(2,COLUMN(INDEX(#REF!,1,MATCH((B25),#REF!,0)))),"Ссылка"),"")</f>
        <v/>
      </c>
    </row>
    <row r="26" spans="1:9" ht="50.1" customHeight="1">
      <c r="A26" s="11" t="str">
        <f>IFERROR(INDEX(ФОП!$A$20:$D$1000,MATCH(B26,ФОП!$C$20:$C$1000,0),2),"")</f>
        <v/>
      </c>
      <c r="B26" s="11"/>
      <c r="C26" s="2"/>
      <c r="D26" s="11"/>
      <c r="E26" s="2"/>
      <c r="F26" s="12" t="str">
        <f>IFERROR(INDEX(ФОП!$C$6:$C$19,MATCH(INDEX(ФОП!$F$20:$FD$1000,MATCH(B26,ФОП!$C$20:$C$1000,0),1),ФОП!$B$6:$B$19,0),1),"")</f>
        <v/>
      </c>
      <c r="H26" s="11"/>
      <c r="I26" s="16" t="str">
        <f>IFERROR(HYPERLINK(Админка!$C$25&amp;"Категории!"&amp;ADDRESS(2,COLUMN(INDEX(#REF!,1,MATCH((B26),#REF!,0)))),"Ссылка"),"")</f>
        <v/>
      </c>
    </row>
    <row r="27" spans="1:9" ht="50.1" customHeight="1">
      <c r="A27" s="11" t="str">
        <f>IFERROR(INDEX(ФОП!$A$20:$D$1000,MATCH(B27,ФОП!$C$20:$C$1000,0),2),"")</f>
        <v/>
      </c>
      <c r="B27" s="11"/>
      <c r="C27" s="2"/>
      <c r="D27" s="11"/>
      <c r="E27" s="2"/>
      <c r="F27" s="12" t="str">
        <f>IFERROR(INDEX(ФОП!$C$6:$C$19,MATCH(INDEX(ФОП!$F$20:$FD$1000,MATCH(B27,ФОП!$C$20:$C$1000,0),1),ФОП!$B$6:$B$19,0),1),"")</f>
        <v/>
      </c>
      <c r="H27" s="11"/>
      <c r="I27" s="16" t="str">
        <f>IFERROR(HYPERLINK(Админка!$C$25&amp;"Категории!"&amp;ADDRESS(2,COLUMN(INDEX(#REF!,1,MATCH((B27),#REF!,0)))),"Ссылка"),"")</f>
        <v/>
      </c>
    </row>
    <row r="28" spans="1:9" ht="50.1" customHeight="1">
      <c r="A28" s="11" t="str">
        <f>IFERROR(INDEX(ФОП!$A$20:$D$1000,MATCH(B28,ФОП!$C$20:$C$1000,0),2),"")</f>
        <v/>
      </c>
      <c r="B28" s="11"/>
      <c r="C28" s="2"/>
      <c r="D28" s="11"/>
      <c r="E28" s="2"/>
      <c r="F28" s="12" t="str">
        <f>IFERROR(INDEX(ФОП!$C$6:$C$19,MATCH(INDEX(ФОП!$F$20:$FD$1000,MATCH(B28,ФОП!$C$20:$C$1000,0),1),ФОП!$B$6:$B$19,0),1),"")</f>
        <v/>
      </c>
      <c r="H28" s="11"/>
      <c r="I28" s="16" t="str">
        <f>IFERROR(HYPERLINK(Админка!$C$25&amp;"Категории!"&amp;ADDRESS(2,COLUMN(INDEX(#REF!,1,MATCH((B28),#REF!,0)))),"Ссылка"),"")</f>
        <v/>
      </c>
    </row>
    <row r="29" spans="1:9" ht="50.1" customHeight="1">
      <c r="A29" s="11" t="str">
        <f>IFERROR(INDEX(ФОП!$A$20:$D$1000,MATCH(B29,ФОП!$C$20:$C$1000,0),2),"")</f>
        <v/>
      </c>
      <c r="B29" s="11"/>
      <c r="C29" s="2"/>
      <c r="D29" s="11"/>
      <c r="E29" s="2"/>
      <c r="F29" s="12" t="str">
        <f>IFERROR(INDEX(ФОП!$C$6:$C$19,MATCH(INDEX(ФОП!$F$20:$FD$1000,MATCH(B29,ФОП!$C$20:$C$1000,0),1),ФОП!$B$6:$B$19,0),1),"")</f>
        <v/>
      </c>
      <c r="H29" s="11"/>
      <c r="I29" s="16" t="str">
        <f>IFERROR(HYPERLINK(Админка!$C$25&amp;"Категории!"&amp;ADDRESS(2,COLUMN(INDEX(#REF!,1,MATCH((B29),#REF!,0)))),"Ссылка"),"")</f>
        <v/>
      </c>
    </row>
    <row r="30" spans="1:9" ht="50.1" customHeight="1">
      <c r="A30" s="11" t="str">
        <f>IFERROR(INDEX(ФОП!$A$20:$D$1000,MATCH(B30,ФОП!$C$20:$C$1000,0),2),"")</f>
        <v/>
      </c>
      <c r="B30" s="11"/>
      <c r="C30" s="2"/>
      <c r="D30" s="11"/>
      <c r="E30" s="2"/>
      <c r="F30" s="12" t="str">
        <f>IFERROR(INDEX(ФОП!$C$6:$C$19,MATCH(INDEX(ФОП!$F$20:$FD$1000,MATCH(B30,ФОП!$C$20:$C$1000,0),1),ФОП!$B$6:$B$19,0),1),"")</f>
        <v/>
      </c>
      <c r="H30" s="11"/>
      <c r="I30" s="16" t="str">
        <f>IFERROR(HYPERLINK(Админка!$C$25&amp;"Категории!"&amp;ADDRESS(2,COLUMN(INDEX(#REF!,1,MATCH((B30),#REF!,0)))),"Ссылка"),"")</f>
        <v/>
      </c>
    </row>
    <row r="31" spans="1:9" ht="50.1" customHeight="1">
      <c r="A31" s="11" t="str">
        <f>IFERROR(INDEX(ФОП!$A$20:$D$1000,MATCH(B31,ФОП!$C$20:$C$1000,0),2),"")</f>
        <v/>
      </c>
      <c r="B31" s="11"/>
      <c r="C31" s="2"/>
      <c r="D31" s="11"/>
      <c r="E31" s="2"/>
      <c r="F31" s="12" t="str">
        <f>IFERROR(INDEX(ФОП!$C$6:$C$19,MATCH(INDEX(ФОП!$F$20:$FD$1000,MATCH(B31,ФОП!$C$20:$C$1000,0),1),ФОП!$B$6:$B$19,0),1),"")</f>
        <v/>
      </c>
      <c r="H31" s="11"/>
      <c r="I31" s="16" t="str">
        <f>IFERROR(HYPERLINK(Админка!$C$25&amp;"Категории!"&amp;ADDRESS(2,COLUMN(INDEX(#REF!,1,MATCH((B31),#REF!,0)))),"Ссылка"),"")</f>
        <v/>
      </c>
    </row>
    <row r="32" spans="1:9" ht="50.1" customHeight="1">
      <c r="A32" s="11" t="str">
        <f>IFERROR(INDEX(ФОП!$A$20:$D$1000,MATCH(B32,ФОП!$C$20:$C$1000,0),2),"")</f>
        <v/>
      </c>
      <c r="B32" s="11"/>
      <c r="C32" s="2"/>
      <c r="D32" s="11"/>
      <c r="E32" s="2"/>
      <c r="F32" s="12" t="str">
        <f>IFERROR(INDEX(ФОП!$C$6:$C$19,MATCH(INDEX(ФОП!$F$20:$FD$1000,MATCH(B32,ФОП!$C$20:$C$1000,0),1),ФОП!$B$6:$B$19,0),1),"")</f>
        <v/>
      </c>
      <c r="H32" s="11"/>
      <c r="I32" s="16" t="str">
        <f>IFERROR(HYPERLINK(Админка!$C$25&amp;"Категории!"&amp;ADDRESS(2,COLUMN(INDEX(#REF!,1,MATCH((B32),#REF!,0)))),"Ссылка"),"")</f>
        <v/>
      </c>
    </row>
    <row r="33" spans="1:9" ht="50.1" customHeight="1">
      <c r="A33" s="11" t="str">
        <f>IFERROR(INDEX(ФОП!$A$20:$D$1000,MATCH(B33,ФОП!$C$20:$C$1000,0),2),"")</f>
        <v/>
      </c>
      <c r="B33" s="11"/>
      <c r="C33" s="2"/>
      <c r="D33" s="11"/>
      <c r="E33" s="2"/>
      <c r="F33" s="12" t="str">
        <f>IFERROR(INDEX(ФОП!$C$6:$C$19,MATCH(INDEX(ФОП!$F$20:$FD$1000,MATCH(B33,ФОП!$C$20:$C$1000,0),1),ФОП!$B$6:$B$19,0),1),"")</f>
        <v/>
      </c>
      <c r="H33" s="11"/>
      <c r="I33" s="16" t="str">
        <f>IFERROR(HYPERLINK(Админка!$C$25&amp;"Категории!"&amp;ADDRESS(2,COLUMN(INDEX(#REF!,1,MATCH((B33),#REF!,0)))),"Ссылка"),"")</f>
        <v/>
      </c>
    </row>
    <row r="34" spans="1:9" ht="50.1" customHeight="1">
      <c r="A34" s="11" t="str">
        <f>IFERROR(INDEX(ФОП!$A$20:$D$1000,MATCH(B34,ФОП!$C$20:$C$1000,0),2),"")</f>
        <v/>
      </c>
      <c r="B34" s="11"/>
      <c r="C34" s="2"/>
      <c r="D34" s="11"/>
      <c r="E34" s="2"/>
      <c r="F34" s="12" t="str">
        <f>IFERROR(INDEX(ФОП!$C$6:$C$19,MATCH(INDEX(ФОП!$F$20:$FD$1000,MATCH(B34,ФОП!$C$20:$C$1000,0),1),ФОП!$B$6:$B$19,0),1),"")</f>
        <v/>
      </c>
      <c r="H34" s="11"/>
      <c r="I34" s="16" t="str">
        <f>IFERROR(HYPERLINK(Админка!$C$25&amp;"Категории!"&amp;ADDRESS(2,COLUMN(INDEX(#REF!,1,MATCH((B34),#REF!,0)))),"Ссылка"),"")</f>
        <v/>
      </c>
    </row>
    <row r="35" spans="1:9" ht="50.1" customHeight="1">
      <c r="A35" s="11" t="str">
        <f>IFERROR(INDEX(ФОП!$A$20:$D$1000,MATCH(B35,ФОП!$C$20:$C$1000,0),2),"")</f>
        <v/>
      </c>
      <c r="B35" s="11"/>
      <c r="C35" s="2"/>
      <c r="D35" s="11"/>
      <c r="E35" s="2"/>
      <c r="F35" s="12" t="str">
        <f>IFERROR(INDEX(ФОП!$C$6:$C$19,MATCH(INDEX(ФОП!$F$20:$FD$1000,MATCH(B35,ФОП!$C$20:$C$1000,0),1),ФОП!$B$6:$B$19,0),1),"")</f>
        <v/>
      </c>
      <c r="H35" s="11"/>
      <c r="I35" s="16" t="str">
        <f>IFERROR(HYPERLINK(Админка!$C$25&amp;"Категории!"&amp;ADDRESS(2,COLUMN(INDEX(#REF!,1,MATCH((B35),#REF!,0)))),"Ссылка"),"")</f>
        <v/>
      </c>
    </row>
    <row r="36" spans="1:9" ht="50.1" customHeight="1">
      <c r="A36" s="11" t="str">
        <f>IFERROR(INDEX(ФОП!$A$20:$D$1000,MATCH(B36,ФОП!$C$20:$C$1000,0),2),"")</f>
        <v/>
      </c>
      <c r="B36" s="11"/>
      <c r="C36" s="2"/>
      <c r="D36" s="11"/>
      <c r="E36" s="2"/>
      <c r="F36" s="12" t="str">
        <f>IFERROR(INDEX(ФОП!$C$6:$C$19,MATCH(INDEX(ФОП!$F$20:$FD$1000,MATCH(B36,ФОП!$C$20:$C$1000,0),1),ФОП!$B$6:$B$19,0),1),"")</f>
        <v/>
      </c>
      <c r="H36" s="11"/>
      <c r="I36" s="16" t="str">
        <f>IFERROR(HYPERLINK(Админка!$C$25&amp;"Категории!"&amp;ADDRESS(2,COLUMN(INDEX(#REF!,1,MATCH((B36),#REF!,0)))),"Ссылка"),"")</f>
        <v/>
      </c>
    </row>
    <row r="37" spans="1:9" ht="50.1" customHeight="1">
      <c r="A37" s="11" t="str">
        <f>IFERROR(INDEX(ФОП!$A$20:$D$1000,MATCH(B37,ФОП!$C$20:$C$1000,0),2),"")</f>
        <v/>
      </c>
      <c r="B37" s="11"/>
      <c r="C37" s="2"/>
      <c r="D37" s="11"/>
      <c r="E37" s="2"/>
      <c r="F37" s="12" t="str">
        <f>IFERROR(INDEX(ФОП!$C$6:$C$19,MATCH(INDEX(ФОП!$F$20:$FD$1000,MATCH(B37,ФОП!$C$20:$C$1000,0),1),ФОП!$B$6:$B$19,0),1),"")</f>
        <v/>
      </c>
      <c r="H37" s="11"/>
      <c r="I37" s="16" t="str">
        <f>IFERROR(HYPERLINK(Админка!$C$25&amp;"Категории!"&amp;ADDRESS(2,COLUMN(INDEX(#REF!,1,MATCH((B37),#REF!,0)))),"Ссылка"),"")</f>
        <v/>
      </c>
    </row>
    <row r="38" spans="1:9" ht="50.1" customHeight="1">
      <c r="A38" s="11" t="str">
        <f>IFERROR(INDEX(ФОП!$A$20:$D$1000,MATCH(B38,ФОП!$C$20:$C$1000,0),2),"")</f>
        <v/>
      </c>
      <c r="B38" s="11"/>
      <c r="C38" s="2"/>
      <c r="D38" s="11"/>
      <c r="E38" s="2"/>
      <c r="F38" s="12" t="str">
        <f>IFERROR(INDEX(ФОП!$C$6:$C$19,MATCH(INDEX(ФОП!$F$20:$FD$1000,MATCH(B38,ФОП!$C$20:$C$1000,0),1),ФОП!$B$6:$B$19,0),1),"")</f>
        <v/>
      </c>
      <c r="H38" s="11"/>
      <c r="I38" s="16" t="str">
        <f>IFERROR(HYPERLINK(Админка!$C$25&amp;"Категории!"&amp;ADDRESS(2,COLUMN(INDEX(#REF!,1,MATCH((B38),#REF!,0)))),"Ссылка"),"")</f>
        <v/>
      </c>
    </row>
    <row r="39" spans="1:9" ht="50.1" customHeight="1">
      <c r="A39" s="11" t="str">
        <f>IFERROR(INDEX(ФОП!$A$20:$D$1000,MATCH(B39,ФОП!$C$20:$C$1000,0),2),"")</f>
        <v/>
      </c>
      <c r="B39" s="11"/>
      <c r="C39" s="2"/>
      <c r="D39" s="11"/>
      <c r="E39" s="2"/>
      <c r="F39" s="12" t="str">
        <f>IFERROR(INDEX(ФОП!$C$6:$C$19,MATCH(INDEX(ФОП!$F$20:$FD$1000,MATCH(B39,ФОП!$C$20:$C$1000,0),1),ФОП!$B$6:$B$19,0),1),"")</f>
        <v/>
      </c>
      <c r="H39" s="11"/>
      <c r="I39" s="16" t="str">
        <f>IFERROR(HYPERLINK(Админка!$C$25&amp;"Категории!"&amp;ADDRESS(2,COLUMN(INDEX(#REF!,1,MATCH((B39),#REF!,0)))),"Ссылка"),"")</f>
        <v/>
      </c>
    </row>
    <row r="40" spans="1:9" ht="50.1" customHeight="1">
      <c r="A40" s="11" t="str">
        <f>IFERROR(INDEX(ФОП!$A$20:$D$1000,MATCH(B40,ФОП!$C$20:$C$1000,0),2),"")</f>
        <v/>
      </c>
      <c r="B40" s="11"/>
      <c r="C40" s="2"/>
      <c r="D40" s="11"/>
      <c r="E40" s="2"/>
      <c r="F40" s="12" t="str">
        <f>IFERROR(INDEX(ФОП!$C$6:$C$19,MATCH(INDEX(ФОП!$F$20:$FD$1000,MATCH(B40,ФОП!$C$20:$C$1000,0),1),ФОП!$B$6:$B$19,0),1),"")</f>
        <v/>
      </c>
      <c r="H40" s="11"/>
      <c r="I40" s="16" t="str">
        <f>IFERROR(HYPERLINK(Админка!$C$25&amp;"Категории!"&amp;ADDRESS(2,COLUMN(INDEX(#REF!,1,MATCH((B40),#REF!,0)))),"Ссылка"),"")</f>
        <v/>
      </c>
    </row>
    <row r="41" spans="1:9" ht="50.1" customHeight="1">
      <c r="A41" s="11" t="str">
        <f>IFERROR(INDEX(ФОП!$A$20:$D$1000,MATCH(B41,ФОП!$C$20:$C$1000,0),2),"")</f>
        <v/>
      </c>
      <c r="B41" s="11"/>
      <c r="C41" s="2"/>
      <c r="D41" s="11"/>
      <c r="E41" s="2"/>
      <c r="F41" s="12" t="str">
        <f>IFERROR(INDEX(ФОП!$C$6:$C$19,MATCH(INDEX(ФОП!$F$20:$FD$1000,MATCH(B41,ФОП!$C$20:$C$1000,0),1),ФОП!$B$6:$B$19,0),1),"")</f>
        <v/>
      </c>
      <c r="H41" s="11"/>
      <c r="I41" s="16" t="str">
        <f>IFERROR(HYPERLINK(Админка!$C$25&amp;"Категории!"&amp;ADDRESS(2,COLUMN(INDEX(#REF!,1,MATCH((B41),#REF!,0)))),"Ссылка"),"")</f>
        <v/>
      </c>
    </row>
    <row r="42" spans="1:9" ht="50.1" customHeight="1">
      <c r="A42" s="11" t="str">
        <f>IFERROR(INDEX(ФОП!$A$20:$D$1000,MATCH(B42,ФОП!$C$20:$C$1000,0),2),"")</f>
        <v/>
      </c>
      <c r="B42" s="11"/>
      <c r="C42" s="2"/>
      <c r="D42" s="11"/>
      <c r="E42" s="2"/>
      <c r="F42" s="12" t="str">
        <f>IFERROR(INDEX(ФОП!$C$6:$C$19,MATCH(INDEX(ФОП!$F$20:$FD$1000,MATCH(B42,ФОП!$C$20:$C$1000,0),1),ФОП!$B$6:$B$19,0),1),"")</f>
        <v/>
      </c>
      <c r="H42" s="11"/>
      <c r="I42" s="16" t="str">
        <f>IFERROR(HYPERLINK(Админка!$C$25&amp;"Категории!"&amp;ADDRESS(2,COLUMN(INDEX(#REF!,1,MATCH((B42),#REF!,0)))),"Ссылка"),"")</f>
        <v/>
      </c>
    </row>
    <row r="43" spans="1:9" ht="50.1" customHeight="1">
      <c r="A43" s="11" t="str">
        <f>IFERROR(INDEX(ФОП!$A$20:$D$1000,MATCH(B43,ФОП!$C$20:$C$1000,0),2),"")</f>
        <v/>
      </c>
      <c r="B43" s="11"/>
      <c r="C43" s="2"/>
      <c r="D43" s="11"/>
      <c r="E43" s="2"/>
      <c r="F43" s="12" t="str">
        <f>IFERROR(INDEX(ФОП!$C$6:$C$19,MATCH(INDEX(ФОП!$F$20:$FD$1000,MATCH(B43,ФОП!$C$20:$C$1000,0),1),ФОП!$B$6:$B$19,0),1),"")</f>
        <v/>
      </c>
      <c r="H43" s="11"/>
      <c r="I43" s="16" t="str">
        <f>IFERROR(HYPERLINK(Админка!$C$25&amp;"Категории!"&amp;ADDRESS(2,COLUMN(INDEX(#REF!,1,MATCH((B43),#REF!,0)))),"Ссылка"),"")</f>
        <v/>
      </c>
    </row>
    <row r="44" spans="1:9" ht="50.1" customHeight="1">
      <c r="A44" s="11" t="str">
        <f>IFERROR(INDEX(ФОП!$A$20:$D$1000,MATCH(B44,ФОП!$C$20:$C$1000,0),2),"")</f>
        <v/>
      </c>
      <c r="B44" s="11"/>
      <c r="C44" s="2"/>
      <c r="D44" s="11"/>
      <c r="E44" s="2"/>
      <c r="F44" s="12" t="str">
        <f>IFERROR(INDEX(ФОП!$C$6:$C$19,MATCH(INDEX(ФОП!$F$20:$FD$1000,MATCH(B44,ФОП!$C$20:$C$1000,0),1),ФОП!$B$6:$B$19,0),1),"")</f>
        <v/>
      </c>
      <c r="H44" s="11"/>
      <c r="I44" s="16" t="str">
        <f>IFERROR(HYPERLINK(Админка!$C$25&amp;"Категории!"&amp;ADDRESS(2,COLUMN(INDEX(#REF!,1,MATCH((B44),#REF!,0)))),"Ссылка"),"")</f>
        <v/>
      </c>
    </row>
    <row r="45" spans="1:9" ht="50.1" customHeight="1">
      <c r="A45" s="11" t="str">
        <f>IFERROR(INDEX(ФОП!$A$20:$D$1000,MATCH(B45,ФОП!$C$20:$C$1000,0),2),"")</f>
        <v/>
      </c>
      <c r="B45" s="11"/>
      <c r="C45" s="2"/>
      <c r="D45" s="11"/>
      <c r="E45" s="2"/>
      <c r="F45" s="12" t="str">
        <f>IFERROR(INDEX(ФОП!$C$6:$C$19,MATCH(INDEX(ФОП!$F$20:$FD$1000,MATCH(B45,ФОП!$C$20:$C$1000,0),1),ФОП!$B$6:$B$19,0),1),"")</f>
        <v/>
      </c>
      <c r="H45" s="11"/>
      <c r="I45" s="16" t="str">
        <f>IFERROR(HYPERLINK(Админка!$C$25&amp;"Категории!"&amp;ADDRESS(2,COLUMN(INDEX(#REF!,1,MATCH((B45),#REF!,0)))),"Ссылка"),"")</f>
        <v/>
      </c>
    </row>
    <row r="46" spans="1:9" ht="50.1" customHeight="1">
      <c r="A46" s="11" t="str">
        <f>IFERROR(INDEX(ФОП!$A$20:$D$1000,MATCH(B46,ФОП!$C$20:$C$1000,0),2),"")</f>
        <v/>
      </c>
      <c r="B46" s="11"/>
      <c r="C46" s="2"/>
      <c r="D46" s="11"/>
      <c r="E46" s="2"/>
      <c r="F46" s="12" t="str">
        <f>IFERROR(INDEX(ФОП!$C$6:$C$19,MATCH(INDEX(ФОП!$F$20:$FD$1000,MATCH(B46,ФОП!$C$20:$C$1000,0),1),ФОП!$B$6:$B$19,0),1),"")</f>
        <v/>
      </c>
      <c r="H46" s="11"/>
      <c r="I46" s="16" t="str">
        <f>IFERROR(HYPERLINK(Админка!$C$25&amp;"Категории!"&amp;ADDRESS(2,COLUMN(INDEX(#REF!,1,MATCH((B46),#REF!,0)))),"Ссылка"),"")</f>
        <v/>
      </c>
    </row>
    <row r="47" spans="1:9" ht="50.1" customHeight="1">
      <c r="A47" s="11" t="str">
        <f>IFERROR(INDEX(ФОП!$A$20:$D$1000,MATCH(B47,ФОП!$C$20:$C$1000,0),2),"")</f>
        <v/>
      </c>
      <c r="B47" s="11"/>
      <c r="C47" s="2"/>
      <c r="D47" s="11"/>
      <c r="E47" s="2"/>
      <c r="F47" s="12" t="str">
        <f>IFERROR(INDEX(ФОП!$C$6:$C$19,MATCH(INDEX(ФОП!$F$20:$FD$1000,MATCH(B47,ФОП!$C$20:$C$1000,0),1),ФОП!$B$6:$B$19,0),1),"")</f>
        <v/>
      </c>
      <c r="H47" s="11"/>
      <c r="I47" s="16" t="str">
        <f>IFERROR(HYPERLINK(Админка!$C$25&amp;"Категории!"&amp;ADDRESS(2,COLUMN(INDEX(#REF!,1,MATCH((B47),#REF!,0)))),"Ссылка"),"")</f>
        <v/>
      </c>
    </row>
    <row r="48" spans="1:9" ht="50.1" customHeight="1">
      <c r="A48" s="11" t="str">
        <f>IFERROR(INDEX(ФОП!$A$20:$D$1000,MATCH(B48,ФОП!$C$20:$C$1000,0),2),"")</f>
        <v/>
      </c>
      <c r="B48" s="11"/>
      <c r="C48" s="2"/>
      <c r="D48" s="11"/>
      <c r="E48" s="2"/>
      <c r="F48" s="12" t="str">
        <f>IFERROR(INDEX(ФОП!$C$6:$C$19,MATCH(INDEX(ФОП!$F$20:$FD$1000,MATCH(B48,ФОП!$C$20:$C$1000,0),1),ФОП!$B$6:$B$19,0),1),"")</f>
        <v/>
      </c>
      <c r="H48" s="11"/>
      <c r="I48" s="16" t="str">
        <f>IFERROR(HYPERLINK(Админка!$C$25&amp;"Категории!"&amp;ADDRESS(2,COLUMN(INDEX(#REF!,1,MATCH((B48),#REF!,0)))),"Ссылка"),"")</f>
        <v/>
      </c>
    </row>
    <row r="49" spans="1:9" ht="50.1" customHeight="1">
      <c r="A49" s="11" t="str">
        <f>IFERROR(INDEX(ФОП!$A$20:$D$1000,MATCH(B49,ФОП!$C$20:$C$1000,0),2),"")</f>
        <v/>
      </c>
      <c r="B49" s="11"/>
      <c r="C49" s="2"/>
      <c r="D49" s="11"/>
      <c r="E49" s="2"/>
      <c r="F49" s="12" t="str">
        <f>IFERROR(INDEX(ФОП!$C$6:$C$19,MATCH(INDEX(ФОП!$F$20:$FD$1000,MATCH(B49,ФОП!$C$20:$C$1000,0),1),ФОП!$B$6:$B$19,0),1),"")</f>
        <v/>
      </c>
      <c r="H49" s="11"/>
      <c r="I49" s="16" t="str">
        <f>IFERROR(HYPERLINK(Админка!$C$25&amp;"Категории!"&amp;ADDRESS(2,COLUMN(INDEX(#REF!,1,MATCH((B49),#REF!,0)))),"Ссылка"),"")</f>
        <v/>
      </c>
    </row>
    <row r="50" spans="1:9" ht="50.1" customHeight="1">
      <c r="A50" s="11" t="str">
        <f>IFERROR(INDEX(ФОП!$A$20:$D$1000,MATCH(B50,ФОП!$C$20:$C$1000,0),2),"")</f>
        <v/>
      </c>
      <c r="B50" s="11"/>
      <c r="C50" s="2"/>
      <c r="D50" s="11"/>
      <c r="E50" s="2"/>
      <c r="F50" s="12" t="str">
        <f>IFERROR(INDEX(ФОП!$C$6:$C$19,MATCH(INDEX(ФОП!$F$20:$FD$1000,MATCH(B50,ФОП!$C$20:$C$1000,0),1),ФОП!$B$6:$B$19,0),1),"")</f>
        <v/>
      </c>
      <c r="H50" s="11"/>
      <c r="I50" s="16" t="str">
        <f>IFERROR(HYPERLINK(Админка!$C$25&amp;"Категории!"&amp;ADDRESS(2,COLUMN(INDEX(#REF!,1,MATCH((B50),#REF!,0)))),"Ссылка"),"")</f>
        <v/>
      </c>
    </row>
    <row r="51" spans="1:9" ht="50.1" customHeight="1">
      <c r="A51" s="11" t="str">
        <f>IFERROR(INDEX(ФОП!$A$20:$D$1000,MATCH(B51,ФОП!$C$20:$C$1000,0),2),"")</f>
        <v/>
      </c>
      <c r="B51" s="11"/>
      <c r="C51" s="2"/>
      <c r="D51" s="11"/>
      <c r="E51" s="2"/>
      <c r="F51" s="12" t="str">
        <f>IFERROR(INDEX(ФОП!$C$6:$C$19,MATCH(INDEX(ФОП!$F$20:$FD$1000,MATCH(B51,ФОП!$C$20:$C$1000,0),1),ФОП!$B$6:$B$19,0),1),"")</f>
        <v/>
      </c>
      <c r="H51" s="11"/>
      <c r="I51" s="16" t="str">
        <f>IFERROR(HYPERLINK(Админка!$C$25&amp;"Категории!"&amp;ADDRESS(2,COLUMN(INDEX(#REF!,1,MATCH((B51),#REF!,0)))),"Ссылка"),"")</f>
        <v/>
      </c>
    </row>
    <row r="52" spans="1:9" ht="50.1" customHeight="1">
      <c r="A52" s="11" t="str">
        <f>IFERROR(INDEX(ФОП!$A$20:$D$1000,MATCH(B52,ФОП!$C$20:$C$1000,0),2),"")</f>
        <v/>
      </c>
      <c r="B52" s="11"/>
      <c r="C52" s="2"/>
      <c r="D52" s="11"/>
      <c r="E52" s="2"/>
      <c r="F52" s="12" t="str">
        <f>IFERROR(INDEX(ФОП!$C$6:$C$19,MATCH(INDEX(ФОП!$F$20:$FD$1000,MATCH(B52,ФОП!$C$20:$C$1000,0),1),ФОП!$B$6:$B$19,0),1),"")</f>
        <v/>
      </c>
      <c r="H52" s="11"/>
      <c r="I52" s="16" t="str">
        <f>IFERROR(HYPERLINK(Админка!$C$25&amp;"Категории!"&amp;ADDRESS(2,COLUMN(INDEX(#REF!,1,MATCH((B52),#REF!,0)))),"Ссылка"),"")</f>
        <v/>
      </c>
    </row>
    <row r="53" spans="1:9" ht="50.1" customHeight="1">
      <c r="A53" s="11" t="str">
        <f>IFERROR(INDEX(ФОП!$A$20:$D$1000,MATCH(B53,ФОП!$C$20:$C$1000,0),2),"")</f>
        <v/>
      </c>
      <c r="B53" s="11"/>
      <c r="C53" s="2"/>
      <c r="D53" s="11"/>
      <c r="E53" s="2"/>
      <c r="F53" s="12" t="str">
        <f>IFERROR(INDEX(ФОП!$C$6:$C$19,MATCH(INDEX(ФОП!$F$20:$FD$1000,MATCH(B53,ФОП!$C$20:$C$1000,0),1),ФОП!$B$6:$B$19,0),1),"")</f>
        <v/>
      </c>
      <c r="H53" s="11"/>
      <c r="I53" s="16" t="str">
        <f>IFERROR(HYPERLINK(Админка!$C$25&amp;"Категории!"&amp;ADDRESS(2,COLUMN(INDEX(#REF!,1,MATCH((B53),#REF!,0)))),"Ссылка"),"")</f>
        <v/>
      </c>
    </row>
    <row r="54" spans="1:9" ht="50.1" customHeight="1">
      <c r="A54" s="11" t="str">
        <f>IFERROR(INDEX(ФОП!$A$20:$D$1000,MATCH(B54,ФОП!$C$20:$C$1000,0),2),"")</f>
        <v/>
      </c>
      <c r="B54" s="11"/>
      <c r="C54" s="2"/>
      <c r="D54" s="11"/>
      <c r="E54" s="2"/>
      <c r="F54" s="12" t="str">
        <f>IFERROR(INDEX(ФОП!$C$6:$C$19,MATCH(INDEX(ФОП!$F$20:$FD$1000,MATCH(B54,ФОП!$C$20:$C$1000,0),1),ФОП!$B$6:$B$19,0),1),"")</f>
        <v/>
      </c>
      <c r="H54" s="11"/>
      <c r="I54" s="16" t="str">
        <f>IFERROR(HYPERLINK(Админка!$C$25&amp;"Категории!"&amp;ADDRESS(2,COLUMN(INDEX(#REF!,1,MATCH((B54),#REF!,0)))),"Ссылка"),"")</f>
        <v/>
      </c>
    </row>
    <row r="55" spans="1:9" ht="50.1" customHeight="1">
      <c r="A55" s="11" t="str">
        <f>IFERROR(INDEX(ФОП!$A$20:$D$1000,MATCH(B55,ФОП!$C$20:$C$1000,0),2),"")</f>
        <v/>
      </c>
      <c r="B55" s="11"/>
      <c r="C55" s="2"/>
      <c r="D55" s="11"/>
      <c r="E55" s="2"/>
      <c r="F55" s="12" t="str">
        <f>IFERROR(INDEX(ФОП!$C$6:$C$19,MATCH(INDEX(ФОП!$F$20:$FD$1000,MATCH(B55,ФОП!$C$20:$C$1000,0),1),ФОП!$B$6:$B$19,0),1),"")</f>
        <v/>
      </c>
      <c r="H55" s="11"/>
      <c r="I55" s="16" t="str">
        <f>IFERROR(HYPERLINK(Админка!$C$25&amp;"Категории!"&amp;ADDRESS(2,COLUMN(INDEX(#REF!,1,MATCH((B55),#REF!,0)))),"Ссылка"),"")</f>
        <v/>
      </c>
    </row>
    <row r="56" spans="1:9" ht="50.1" customHeight="1">
      <c r="A56" s="11" t="str">
        <f>IFERROR(INDEX(ФОП!$A$20:$D$1000,MATCH(B56,ФОП!$C$20:$C$1000,0),2),"")</f>
        <v/>
      </c>
      <c r="B56" s="11"/>
      <c r="C56" s="2"/>
      <c r="D56" s="11"/>
      <c r="E56" s="2"/>
      <c r="F56" s="12" t="str">
        <f>IFERROR(INDEX(ФОП!$C$6:$C$19,MATCH(INDEX(ФОП!$F$20:$FD$1000,MATCH(B56,ФОП!$C$20:$C$1000,0),1),ФОП!$B$6:$B$19,0),1),"")</f>
        <v/>
      </c>
      <c r="H56" s="11"/>
      <c r="I56" s="16" t="str">
        <f>IFERROR(HYPERLINK(Админка!$C$25&amp;"Категории!"&amp;ADDRESS(2,COLUMN(INDEX(#REF!,1,MATCH((B56),#REF!,0)))),"Ссылка"),"")</f>
        <v/>
      </c>
    </row>
    <row r="57" spans="1:9" ht="50.1" customHeight="1">
      <c r="A57" s="11" t="str">
        <f>IFERROR(INDEX(ФОП!$A$20:$D$1000,MATCH(B57,ФОП!$C$20:$C$1000,0),2),"")</f>
        <v/>
      </c>
      <c r="B57" s="11"/>
      <c r="C57" s="2"/>
      <c r="D57" s="11"/>
      <c r="E57" s="2"/>
      <c r="F57" s="12" t="str">
        <f>IFERROR(INDEX(ФОП!$C$6:$C$19,MATCH(INDEX(ФОП!$F$20:$FD$1000,MATCH(B57,ФОП!$C$20:$C$1000,0),1),ФОП!$B$6:$B$19,0),1),"")</f>
        <v/>
      </c>
      <c r="H57" s="11"/>
      <c r="I57" s="16" t="str">
        <f>IFERROR(HYPERLINK(Админка!$C$25&amp;"Категории!"&amp;ADDRESS(2,COLUMN(INDEX(#REF!,1,MATCH((B57),#REF!,0)))),"Ссылка"),"")</f>
        <v/>
      </c>
    </row>
    <row r="58" spans="1:9" ht="50.1" customHeight="1">
      <c r="A58" s="11" t="str">
        <f>IFERROR(INDEX(ФОП!$A$20:$D$1000,MATCH(B58,ФОП!$C$20:$C$1000,0),2),"")</f>
        <v/>
      </c>
      <c r="B58" s="11"/>
      <c r="C58" s="2"/>
      <c r="D58" s="11"/>
      <c r="E58" s="2"/>
      <c r="F58" s="12"/>
      <c r="H58" s="11"/>
      <c r="I58" s="16" t="str">
        <f>IFERROR(HYPERLINK(Админка!$C$25&amp;"Категории!"&amp;ADDRESS(2,COLUMN(INDEX(#REF!,1,MATCH((B58),#REF!,0)))),"Ссылка"),"")</f>
        <v/>
      </c>
    </row>
    <row r="59" spans="1:9" ht="50.1" customHeight="1">
      <c r="A59" s="11" t="str">
        <f>IFERROR(INDEX(ФОП!$A$20:$D$1000,MATCH(B59,ФОП!$C$20:$C$1000,0),2),"")</f>
        <v/>
      </c>
      <c r="B59" s="11"/>
      <c r="C59" s="2"/>
      <c r="D59" s="11"/>
      <c r="E59" s="2"/>
      <c r="F59" s="12"/>
      <c r="H59" s="11"/>
      <c r="I59" s="16" t="str">
        <f>IFERROR(HYPERLINK(Админка!$C$25&amp;"Категории!"&amp;ADDRESS(2,COLUMN(INDEX(#REF!,1,MATCH((B59),#REF!,0)))),"Ссылка"),"")</f>
        <v/>
      </c>
    </row>
    <row r="60" spans="1:9" ht="50.1" customHeight="1">
      <c r="A60" s="11" t="str">
        <f>IFERROR(INDEX(ФОП!$A$20:$D$1000,MATCH(B60,ФОП!$C$20:$C$1000,0),2),"")</f>
        <v/>
      </c>
      <c r="B60" s="11"/>
      <c r="C60" s="2"/>
      <c r="D60" s="11"/>
      <c r="E60" s="2"/>
      <c r="F60" s="12"/>
      <c r="H60" s="11"/>
      <c r="I60" s="16" t="str">
        <f>IFERROR(HYPERLINK(Админка!$C$25&amp;"Категории!"&amp;ADDRESS(2,COLUMN(INDEX(#REF!,1,MATCH((B60),#REF!,0)))),"Ссылка"),"")</f>
        <v/>
      </c>
    </row>
    <row r="61" spans="1:9" ht="50.1" customHeight="1">
      <c r="A61" s="11" t="str">
        <f>IFERROR(INDEX(ФОП!$A$20:$D$1000,MATCH(B61,ФОП!$C$20:$C$1000,0),2),"")</f>
        <v/>
      </c>
      <c r="B61" s="11"/>
      <c r="C61" s="2"/>
      <c r="D61" s="11"/>
      <c r="E61" s="2"/>
      <c r="F61" s="12"/>
      <c r="H61" s="11"/>
      <c r="I61" s="16" t="str">
        <f>IFERROR(HYPERLINK(Админка!$C$25&amp;"Категории!"&amp;ADDRESS(2,COLUMN(INDEX(#REF!,1,MATCH((B61),#REF!,0)))),"Ссылка"),"")</f>
        <v/>
      </c>
    </row>
    <row r="62" spans="1:9" ht="50.1" customHeight="1">
      <c r="A62" s="11" t="str">
        <f>IFERROR(INDEX(ФОП!$A$20:$D$1000,MATCH(B62,ФОП!$C$20:$C$1000,0),2),"")</f>
        <v/>
      </c>
      <c r="B62" s="11"/>
      <c r="C62" s="2"/>
      <c r="D62" s="11"/>
      <c r="E62" s="2"/>
      <c r="F62" s="12"/>
      <c r="H62" s="11"/>
      <c r="I62" s="16" t="str">
        <f>IFERROR(HYPERLINK(Админка!$C$25&amp;"Категории!"&amp;ADDRESS(2,COLUMN(INDEX(#REF!,1,MATCH((B62),#REF!,0)))),"Ссылка"),"")</f>
        <v/>
      </c>
    </row>
    <row r="63" spans="1:9" ht="50.1" customHeight="1">
      <c r="A63" s="11" t="str">
        <f>IFERROR(INDEX(ФОП!$A$20:$D$1000,MATCH(B63,ФОП!$C$20:$C$1000,0),2),"")</f>
        <v/>
      </c>
      <c r="B63" s="11"/>
      <c r="C63" s="2"/>
      <c r="D63" s="11"/>
      <c r="E63" s="2"/>
      <c r="F63" s="12"/>
      <c r="H63" s="11"/>
      <c r="I63" s="16" t="str">
        <f>IFERROR(HYPERLINK(Админка!$C$25&amp;"Категории!"&amp;ADDRESS(2,COLUMN(INDEX(#REF!,1,MATCH((B63),#REF!,0)))),"Ссылка"),"")</f>
        <v/>
      </c>
    </row>
    <row r="64" spans="1:9" ht="50.1" customHeight="1">
      <c r="A64" s="11" t="str">
        <f>IFERROR(INDEX(ФОП!$A$20:$D$1000,MATCH(B64,ФОП!$C$20:$C$1000,0),2),"")</f>
        <v/>
      </c>
      <c r="B64" s="11"/>
      <c r="C64" s="2"/>
      <c r="D64" s="11"/>
      <c r="E64" s="2"/>
      <c r="F64" s="12"/>
      <c r="H64" s="11"/>
      <c r="I64" s="16" t="str">
        <f>IFERROR(HYPERLINK(Админка!$C$25&amp;"Категории!"&amp;ADDRESS(2,COLUMN(INDEX(#REF!,1,MATCH((B64),#REF!,0)))),"Ссылка"),"")</f>
        <v/>
      </c>
    </row>
    <row r="65" spans="1:9" ht="50.1" customHeight="1">
      <c r="A65" s="11" t="str">
        <f>IFERROR(INDEX(ФОП!$A$20:$D$1000,MATCH(B65,ФОП!$C$20:$C$1000,0),2),"")</f>
        <v/>
      </c>
      <c r="B65" s="11"/>
      <c r="C65" s="2"/>
      <c r="D65" s="11"/>
      <c r="E65" s="2"/>
      <c r="F65" s="12"/>
      <c r="H65" s="11"/>
      <c r="I65" s="16" t="str">
        <f>IFERROR(HYPERLINK(Админка!$C$25&amp;"Категории!"&amp;ADDRESS(2,COLUMN(INDEX(#REF!,1,MATCH((B65),#REF!,0)))),"Ссылка"),"")</f>
        <v/>
      </c>
    </row>
    <row r="66" spans="1:9" ht="50.1" customHeight="1">
      <c r="A66" s="11" t="str">
        <f>IFERROR(INDEX(ФОП!$A$20:$D$1000,MATCH(B66,ФОП!$C$20:$C$1000,0),2),"")</f>
        <v/>
      </c>
      <c r="B66" s="11"/>
      <c r="C66" s="2"/>
      <c r="D66" s="11"/>
      <c r="E66" s="2"/>
      <c r="F66" s="12"/>
      <c r="H66" s="11"/>
      <c r="I66" s="16" t="str">
        <f>IFERROR(HYPERLINK(Админка!$C$25&amp;"Категории!"&amp;ADDRESS(2,COLUMN(INDEX(#REF!,1,MATCH((B66),#REF!,0)))),"Ссылка"),"")</f>
        <v/>
      </c>
    </row>
    <row r="67" spans="1:9" ht="50.1" customHeight="1">
      <c r="A67" s="11" t="str">
        <f>IFERROR(INDEX(ФОП!$A$20:$D$1000,MATCH(B67,ФОП!$C$20:$C$1000,0),2),"")</f>
        <v/>
      </c>
      <c r="B67" s="11"/>
      <c r="C67" s="2"/>
      <c r="D67" s="11"/>
      <c r="E67" s="2"/>
      <c r="F67" s="12"/>
      <c r="H67" s="11"/>
      <c r="I67" s="16" t="str">
        <f>IFERROR(HYPERLINK(Админка!$C$25&amp;"Категории!"&amp;ADDRESS(2,COLUMN(INDEX(#REF!,1,MATCH((B67),#REF!,0)))),"Ссылка"),"")</f>
        <v/>
      </c>
    </row>
    <row r="68" spans="1:9" ht="50.1" customHeight="1">
      <c r="A68" s="11" t="str">
        <f>IFERROR(INDEX(ФОП!$A$20:$D$1000,MATCH(B68,ФОП!$C$20:$C$1000,0),2),"")</f>
        <v/>
      </c>
      <c r="B68" s="11"/>
      <c r="C68" s="2"/>
      <c r="D68" s="11"/>
      <c r="E68" s="2"/>
      <c r="F68" s="12"/>
      <c r="H68" s="11"/>
      <c r="I68" s="16" t="str">
        <f>IFERROR(HYPERLINK(Админка!$C$25&amp;"Категории!"&amp;ADDRESS(2,COLUMN(INDEX(#REF!,1,MATCH((B68),#REF!,0)))),"Ссылка"),"")</f>
        <v/>
      </c>
    </row>
    <row r="69" spans="1:9" ht="50.1" customHeight="1">
      <c r="A69" s="11" t="str">
        <f>IFERROR(INDEX(ФОП!$A$20:$D$1000,MATCH(B69,ФОП!$C$20:$C$1000,0),2),"")</f>
        <v/>
      </c>
      <c r="B69" s="11"/>
      <c r="C69" s="2"/>
      <c r="D69" s="11"/>
      <c r="E69" s="2"/>
      <c r="F69" s="12"/>
      <c r="H69" s="11"/>
      <c r="I69" s="16" t="str">
        <f>IFERROR(HYPERLINK(Админка!$C$25&amp;"Категории!"&amp;ADDRESS(2,COLUMN(INDEX(#REF!,1,MATCH((B69),#REF!,0)))),"Ссылка"),"")</f>
        <v/>
      </c>
    </row>
    <row r="70" spans="1:9" ht="50.1" customHeight="1">
      <c r="A70" s="11" t="str">
        <f>IFERROR(INDEX(ФОП!$A$20:$D$1000,MATCH(B70,ФОП!$C$20:$C$1000,0),2),"")</f>
        <v/>
      </c>
      <c r="B70" s="11"/>
      <c r="C70" s="2"/>
      <c r="D70" s="11"/>
      <c r="E70" s="2"/>
      <c r="F70" s="12"/>
      <c r="H70" s="11"/>
      <c r="I70" s="16" t="str">
        <f>IFERROR(HYPERLINK(Админка!$C$25&amp;"Категории!"&amp;ADDRESS(2,COLUMN(INDEX(#REF!,1,MATCH((B70),#REF!,0)))),"Ссылка"),"")</f>
        <v/>
      </c>
    </row>
    <row r="71" spans="1:9" ht="50.1" customHeight="1">
      <c r="A71" s="11" t="str">
        <f>IFERROR(INDEX(ФОП!$A$20:$D$1000,MATCH(B71,ФОП!$C$20:$C$1000,0),2),"")</f>
        <v/>
      </c>
      <c r="B71" s="11"/>
      <c r="C71" s="2"/>
      <c r="D71" s="11"/>
      <c r="E71" s="2"/>
      <c r="F71" s="12"/>
      <c r="H71" s="11"/>
      <c r="I71" s="16" t="str">
        <f>IFERROR(HYPERLINK(Админка!$C$25&amp;"Категории!"&amp;ADDRESS(2,COLUMN(INDEX(#REF!,1,MATCH((B71),#REF!,0)))),"Ссылка"),"")</f>
        <v/>
      </c>
    </row>
    <row r="72" spans="1:9" ht="50.1" customHeight="1">
      <c r="A72" s="11" t="str">
        <f>IFERROR(INDEX(ФОП!$A$20:$D$1000,MATCH(B72,ФОП!$C$20:$C$1000,0),2),"")</f>
        <v/>
      </c>
      <c r="B72" s="11"/>
      <c r="C72" s="2"/>
      <c r="D72" s="11"/>
      <c r="E72" s="2"/>
      <c r="F72" s="12"/>
      <c r="H72" s="11"/>
      <c r="I72" s="16" t="str">
        <f>IFERROR(HYPERLINK(Админка!$C$25&amp;"Категории!"&amp;ADDRESS(2,COLUMN(INDEX(#REF!,1,MATCH((B72),#REF!,0)))),"Ссылка"),"")</f>
        <v/>
      </c>
    </row>
    <row r="73" spans="1:9" ht="50.1" customHeight="1">
      <c r="A73" s="11" t="str">
        <f>IFERROR(INDEX(ФОП!$A$20:$D$1000,MATCH(B73,ФОП!$C$20:$C$1000,0),2),"")</f>
        <v/>
      </c>
      <c r="B73" s="11"/>
      <c r="C73" s="2"/>
      <c r="D73" s="11"/>
      <c r="E73" s="2"/>
      <c r="F73" s="12"/>
      <c r="H73" s="11"/>
      <c r="I73" s="16" t="str">
        <f>IFERROR(HYPERLINK(Админка!$C$25&amp;"Категории!"&amp;ADDRESS(2,COLUMN(INDEX(#REF!,1,MATCH((B73),#REF!,0)))),"Ссылка"),"")</f>
        <v/>
      </c>
    </row>
    <row r="74" spans="1:9" ht="50.1" customHeight="1">
      <c r="A74" s="11" t="str">
        <f>IFERROR(INDEX(ФОП!$A$20:$D$1000,MATCH(B74,ФОП!$C$20:$C$1000,0),2),"")</f>
        <v/>
      </c>
      <c r="B74" s="11"/>
      <c r="C74" s="2"/>
      <c r="D74" s="11"/>
      <c r="E74" s="2"/>
      <c r="F74" s="12"/>
      <c r="H74" s="11"/>
      <c r="I74" s="16" t="str">
        <f>IFERROR(HYPERLINK(Админка!$C$25&amp;"Категории!"&amp;ADDRESS(2,COLUMN(INDEX(#REF!,1,MATCH((B74),#REF!,0)))),"Ссылка"),"")</f>
        <v/>
      </c>
    </row>
    <row r="75" spans="1:9" ht="50.1" customHeight="1">
      <c r="A75" s="11" t="str">
        <f>IFERROR(INDEX(ФОП!$A$20:$D$1000,MATCH(B75,ФОП!$C$20:$C$1000,0),2),"")</f>
        <v/>
      </c>
      <c r="B75" s="11"/>
      <c r="C75" s="2"/>
      <c r="D75" s="11"/>
      <c r="E75" s="2"/>
      <c r="F75" s="12"/>
      <c r="H75" s="11"/>
      <c r="I75" s="16" t="str">
        <f>IFERROR(HYPERLINK(Админка!$C$25&amp;"Категории!"&amp;ADDRESS(2,COLUMN(INDEX(#REF!,1,MATCH((B75),#REF!,0)))),"Ссылка"),"")</f>
        <v/>
      </c>
    </row>
    <row r="76" spans="1:9" ht="50.1" customHeight="1">
      <c r="A76" s="11" t="str">
        <f>IFERROR(INDEX(ФОП!$A$20:$D$1000,MATCH(B76,ФОП!$C$20:$C$1000,0),2),"")</f>
        <v/>
      </c>
      <c r="B76" s="11"/>
      <c r="C76" s="2"/>
      <c r="D76" s="11"/>
      <c r="E76" s="2"/>
      <c r="F76" s="12"/>
      <c r="H76" s="11"/>
      <c r="I76" s="16" t="str">
        <f>IFERROR(HYPERLINK(Админка!$C$25&amp;"Категории!"&amp;ADDRESS(2,COLUMN(INDEX(#REF!,1,MATCH((B76),#REF!,0)))),"Ссылка"),"")</f>
        <v/>
      </c>
    </row>
    <row r="77" spans="1:9" ht="50.1" customHeight="1">
      <c r="A77" s="11" t="str">
        <f>IFERROR(INDEX(ФОП!$A$20:$D$1000,MATCH(B77,ФОП!$C$20:$C$1000,0),2),"")</f>
        <v/>
      </c>
      <c r="B77" s="11"/>
      <c r="C77" s="2"/>
      <c r="D77" s="11"/>
      <c r="E77" s="2"/>
      <c r="F77" s="12"/>
      <c r="H77" s="11"/>
      <c r="I77" s="16" t="str">
        <f>IFERROR(HYPERLINK(Админка!$C$25&amp;"Категории!"&amp;ADDRESS(2,COLUMN(INDEX(#REF!,1,MATCH((B77),#REF!,0)))),"Ссылка"),"")</f>
        <v/>
      </c>
    </row>
    <row r="78" spans="1:9" ht="50.1" customHeight="1">
      <c r="A78" s="11" t="str">
        <f>IFERROR(INDEX(ФОП!$A$20:$D$1000,MATCH(B78,ФОП!$C$20:$C$1000,0),2),"")</f>
        <v/>
      </c>
      <c r="B78" s="11"/>
      <c r="C78" s="2"/>
      <c r="D78" s="11"/>
      <c r="E78" s="2"/>
      <c r="F78" s="12"/>
      <c r="H78" s="11"/>
      <c r="I78" s="16" t="str">
        <f>IFERROR(HYPERLINK(Админка!$C$25&amp;"Категории!"&amp;ADDRESS(2,COLUMN(INDEX(#REF!,1,MATCH((B78),#REF!,0)))),"Ссылка"),"")</f>
        <v/>
      </c>
    </row>
    <row r="79" spans="1:9" ht="50.1" customHeight="1">
      <c r="A79" s="11" t="str">
        <f>IFERROR(INDEX(ФОП!$A$20:$D$1000,MATCH(B79,ФОП!$C$20:$C$1000,0),2),"")</f>
        <v/>
      </c>
      <c r="B79" s="11"/>
      <c r="C79" s="2"/>
      <c r="D79" s="11"/>
      <c r="E79" s="2"/>
      <c r="F79" s="12"/>
      <c r="H79" s="11"/>
      <c r="I79" s="16" t="str">
        <f>IFERROR(HYPERLINK(Админка!$C$25&amp;"Категории!"&amp;ADDRESS(2,COLUMN(INDEX(#REF!,1,MATCH((B79),#REF!,0)))),"Ссылка"),"")</f>
        <v/>
      </c>
    </row>
    <row r="80" spans="1:9" ht="50.1" customHeight="1">
      <c r="A80" s="11" t="str">
        <f>IFERROR(INDEX(ФОП!$A$20:$D$1000,MATCH(B80,ФОП!$C$20:$C$1000,0),2),"")</f>
        <v/>
      </c>
      <c r="B80" s="11"/>
      <c r="C80" s="2"/>
      <c r="D80" s="11"/>
      <c r="E80" s="2"/>
      <c r="F80" s="12"/>
      <c r="H80" s="11"/>
      <c r="I80" s="16" t="str">
        <f>IFERROR(HYPERLINK(Админка!$C$25&amp;"Категории!"&amp;ADDRESS(2,COLUMN(INDEX(#REF!,1,MATCH((B80),#REF!,0)))),"Ссылка"),"")</f>
        <v/>
      </c>
    </row>
    <row r="81" spans="1:9" ht="50.1" customHeight="1">
      <c r="A81" s="11" t="str">
        <f>IFERROR(INDEX(ФОП!$A$20:$D$1000,MATCH(B81,ФОП!$C$20:$C$1000,0),2),"")</f>
        <v/>
      </c>
      <c r="B81" s="11"/>
      <c r="C81" s="2"/>
      <c r="D81" s="11"/>
      <c r="E81" s="2"/>
      <c r="F81" s="12"/>
      <c r="H81" s="11"/>
      <c r="I81" s="16" t="str">
        <f>IFERROR(HYPERLINK(Админка!$C$25&amp;"Категории!"&amp;ADDRESS(2,COLUMN(INDEX(#REF!,1,MATCH((B81),#REF!,0)))),"Ссылка"),"")</f>
        <v/>
      </c>
    </row>
    <row r="82" spans="1:9" ht="50.1" customHeight="1">
      <c r="A82" s="11" t="str">
        <f>IFERROR(INDEX(ФОП!$A$20:$D$1000,MATCH(B82,ФОП!$C$20:$C$1000,0),2),"")</f>
        <v/>
      </c>
      <c r="B82" s="11"/>
      <c r="C82" s="2"/>
      <c r="D82" s="11"/>
      <c r="E82" s="2"/>
      <c r="F82" s="12"/>
      <c r="H82" s="11"/>
      <c r="I82" s="16" t="str">
        <f>IFERROR(HYPERLINK(Админка!$C$25&amp;"Категории!"&amp;ADDRESS(2,COLUMN(INDEX(#REF!,1,MATCH((B82),#REF!,0)))),"Ссылка"),"")</f>
        <v/>
      </c>
    </row>
    <row r="83" spans="1:9" ht="50.1" customHeight="1">
      <c r="A83" s="11" t="str">
        <f>IFERROR(INDEX(ФОП!$A$20:$D$1000,MATCH(B83,ФОП!$C$20:$C$1000,0),2),"")</f>
        <v/>
      </c>
      <c r="B83" s="11"/>
      <c r="C83" s="2"/>
      <c r="D83" s="11"/>
      <c r="E83" s="2"/>
      <c r="F83" s="12"/>
      <c r="H83" s="11"/>
      <c r="I83" s="16" t="str">
        <f>IFERROR(HYPERLINK(Админка!$C$25&amp;"Категории!"&amp;ADDRESS(2,COLUMN(INDEX(#REF!,1,MATCH((B83),#REF!,0)))),"Ссылка"),"")</f>
        <v/>
      </c>
    </row>
    <row r="84" spans="1:9" ht="50.1" customHeight="1">
      <c r="A84" s="11" t="str">
        <f>IFERROR(INDEX(ФОП!$A$20:$D$1000,MATCH(B84,ФОП!$C$20:$C$1000,0),2),"")</f>
        <v/>
      </c>
      <c r="B84" s="11"/>
      <c r="C84" s="2"/>
      <c r="D84" s="11"/>
      <c r="E84" s="2"/>
      <c r="F84" s="12"/>
      <c r="H84" s="11"/>
      <c r="I84" s="16" t="str">
        <f>IFERROR(HYPERLINK(Админка!$C$25&amp;"Категории!"&amp;ADDRESS(2,COLUMN(INDEX(#REF!,1,MATCH((B84),#REF!,0)))),"Ссылка"),"")</f>
        <v/>
      </c>
    </row>
    <row r="85" spans="1:9" ht="50.1" customHeight="1">
      <c r="A85" s="11" t="str">
        <f>IFERROR(INDEX(ФОП!$A$20:$D$1000,MATCH(B85,ФОП!$C$20:$C$1000,0),2),"")</f>
        <v/>
      </c>
      <c r="B85" s="11"/>
      <c r="C85" s="2"/>
      <c r="D85" s="11"/>
      <c r="E85" s="2"/>
      <c r="F85" s="12"/>
      <c r="H85" s="11"/>
      <c r="I85" s="16" t="str">
        <f>IFERROR(HYPERLINK(Админка!$C$25&amp;"Категории!"&amp;ADDRESS(2,COLUMN(INDEX(#REF!,1,MATCH((B85),#REF!,0)))),"Ссылка"),"")</f>
        <v/>
      </c>
    </row>
    <row r="86" spans="1:9" ht="50.1" customHeight="1">
      <c r="A86" s="11" t="str">
        <f>IFERROR(INDEX(ФОП!$A$20:$D$1000,MATCH(B86,ФОП!$C$20:$C$1000,0),2),"")</f>
        <v/>
      </c>
      <c r="B86" s="11"/>
      <c r="C86" s="2"/>
      <c r="D86" s="11"/>
      <c r="E86" s="2"/>
      <c r="F86" s="12"/>
      <c r="H86" s="11"/>
      <c r="I86" s="16" t="str">
        <f>IFERROR(HYPERLINK(Админка!$C$25&amp;"Категории!"&amp;ADDRESS(2,COLUMN(INDEX(#REF!,1,MATCH((B86),#REF!,0)))),"Ссылка"),"")</f>
        <v/>
      </c>
    </row>
    <row r="87" spans="1:9" ht="50.1" customHeight="1">
      <c r="A87" s="11" t="str">
        <f>IFERROR(INDEX(ФОП!$A$20:$D$1000,MATCH(B87,ФОП!$C$20:$C$1000,0),2),"")</f>
        <v/>
      </c>
      <c r="B87" s="11"/>
      <c r="C87" s="2"/>
      <c r="D87" s="11"/>
      <c r="E87" s="2"/>
      <c r="F87" s="12"/>
      <c r="H87" s="11"/>
      <c r="I87" s="16" t="str">
        <f>IFERROR(HYPERLINK(Админка!$C$25&amp;"Категории!"&amp;ADDRESS(2,COLUMN(INDEX(#REF!,1,MATCH((B87),#REF!,0)))),"Ссылка"),"")</f>
        <v/>
      </c>
    </row>
    <row r="88" spans="1:9" ht="50.1" customHeight="1">
      <c r="A88" s="11" t="str">
        <f>IFERROR(INDEX(ФОП!$A$20:$D$1000,MATCH(B88,ФОП!$C$20:$C$1000,0),2),"")</f>
        <v/>
      </c>
      <c r="B88" s="11"/>
      <c r="C88" s="2"/>
      <c r="D88" s="11"/>
      <c r="E88" s="2"/>
      <c r="F88" s="12"/>
      <c r="H88" s="11"/>
      <c r="I88" s="16" t="str">
        <f>IFERROR(HYPERLINK(Админка!$C$25&amp;"Категории!"&amp;ADDRESS(2,COLUMN(INDEX(#REF!,1,MATCH((B88),#REF!,0)))),"Ссылка"),"")</f>
        <v/>
      </c>
    </row>
    <row r="89" spans="1:9" ht="50.1" customHeight="1">
      <c r="A89" s="11" t="str">
        <f>IFERROR(INDEX(ФОП!$A$20:$D$1000,MATCH(B89,ФОП!$C$20:$C$1000,0),2),"")</f>
        <v/>
      </c>
      <c r="B89" s="11"/>
      <c r="C89" s="2"/>
      <c r="D89" s="11"/>
      <c r="E89" s="2"/>
      <c r="F89" s="12"/>
      <c r="H89" s="11"/>
      <c r="I89" s="16" t="str">
        <f>IFERROR(HYPERLINK(Админка!$C$25&amp;"Категории!"&amp;ADDRESS(2,COLUMN(INDEX(#REF!,1,MATCH((B89),#REF!,0)))),"Ссылка"),"")</f>
        <v/>
      </c>
    </row>
    <row r="90" spans="1:9" ht="50.1" customHeight="1">
      <c r="A90" s="11" t="str">
        <f>IFERROR(INDEX(ФОП!$A$20:$D$1000,MATCH(B90,ФОП!$C$20:$C$1000,0),2),"")</f>
        <v/>
      </c>
      <c r="B90" s="11"/>
      <c r="C90" s="2"/>
      <c r="D90" s="11"/>
      <c r="E90" s="2"/>
      <c r="F90" s="12"/>
      <c r="H90" s="11"/>
      <c r="I90" s="16" t="str">
        <f>IFERROR(HYPERLINK(Админка!$C$25&amp;"Категории!"&amp;ADDRESS(2,COLUMN(INDEX(#REF!,1,MATCH((B90),#REF!,0)))),"Ссылка"),"")</f>
        <v/>
      </c>
    </row>
    <row r="91" spans="1:9" ht="50.1" customHeight="1">
      <c r="A91" s="11" t="str">
        <f>IFERROR(INDEX(ФОП!$A$20:$D$1000,MATCH(B91,ФОП!$C$20:$C$1000,0),2),"")</f>
        <v/>
      </c>
      <c r="B91" s="11"/>
      <c r="C91" s="2"/>
      <c r="D91" s="11"/>
      <c r="E91" s="2"/>
      <c r="F91" s="12"/>
      <c r="H91" s="11"/>
      <c r="I91" s="16" t="str">
        <f>IFERROR(HYPERLINK(Админка!$C$25&amp;"Категории!"&amp;ADDRESS(2,COLUMN(INDEX(#REF!,1,MATCH((B91),#REF!,0)))),"Ссылка"),"")</f>
        <v/>
      </c>
    </row>
    <row r="92" spans="1:9" ht="50.1" customHeight="1">
      <c r="A92" s="11" t="str">
        <f>IFERROR(INDEX(ФОП!$A$20:$D$1000,MATCH(B92,ФОП!$C$20:$C$1000,0),2),"")</f>
        <v/>
      </c>
      <c r="B92" s="11"/>
      <c r="C92" s="2"/>
      <c r="D92" s="11"/>
      <c r="E92" s="2"/>
      <c r="F92" s="12"/>
      <c r="H92" s="11"/>
      <c r="I92" s="16" t="str">
        <f>IFERROR(HYPERLINK(Админка!$C$25&amp;"Категории!"&amp;ADDRESS(2,COLUMN(INDEX(#REF!,1,MATCH((B92),#REF!,0)))),"Ссылка"),"")</f>
        <v/>
      </c>
    </row>
    <row r="93" spans="1:9" ht="50.1" customHeight="1">
      <c r="A93" s="11" t="str">
        <f>IFERROR(INDEX(ФОП!$A$20:$D$1000,MATCH(B93,ФОП!$C$20:$C$1000,0),2),"")</f>
        <v/>
      </c>
      <c r="B93" s="11"/>
      <c r="C93" s="2"/>
      <c r="D93" s="11"/>
      <c r="E93" s="2"/>
      <c r="F93" s="12"/>
      <c r="H93" s="11"/>
      <c r="I93" s="16" t="str">
        <f>IFERROR(HYPERLINK(Админка!$C$25&amp;"Категории!"&amp;ADDRESS(2,COLUMN(INDEX(#REF!,1,MATCH((B93),#REF!,0)))),"Ссылка"),"")</f>
        <v/>
      </c>
    </row>
    <row r="94" spans="1:9" ht="50.1" customHeight="1">
      <c r="A94" s="11" t="str">
        <f>IFERROR(INDEX(ФОП!$A$20:$D$1000,MATCH(B94,ФОП!$C$20:$C$1000,0),2),"")</f>
        <v/>
      </c>
      <c r="B94" s="11"/>
      <c r="C94" s="2"/>
      <c r="D94" s="11"/>
      <c r="E94" s="2"/>
      <c r="F94" s="12"/>
      <c r="H94" s="11"/>
      <c r="I94" s="16" t="str">
        <f>IFERROR(HYPERLINK(Админка!$C$25&amp;"Категории!"&amp;ADDRESS(2,COLUMN(INDEX(#REF!,1,MATCH((B94),#REF!,0)))),"Ссылка"),"")</f>
        <v/>
      </c>
    </row>
    <row r="95" spans="1:9" ht="50.1" customHeight="1">
      <c r="A95" s="11" t="str">
        <f>IFERROR(INDEX(ФОП!$A$20:$D$1000,MATCH(B95,ФОП!$C$20:$C$1000,0),2),"")</f>
        <v/>
      </c>
      <c r="B95" s="11"/>
      <c r="C95" s="2"/>
      <c r="D95" s="11"/>
      <c r="E95" s="2"/>
      <c r="F95" s="12"/>
      <c r="H95" s="11"/>
      <c r="I95" s="16" t="str">
        <f>IFERROR(HYPERLINK(Админка!$C$25&amp;"Категории!"&amp;ADDRESS(2,COLUMN(INDEX(#REF!,1,MATCH((B95),#REF!,0)))),"Ссылка"),"")</f>
        <v/>
      </c>
    </row>
    <row r="96" spans="1:9" ht="50.1" customHeight="1">
      <c r="A96" s="11" t="str">
        <f>IFERROR(INDEX(ФОП!$A$20:$D$1000,MATCH(B96,ФОП!$C$20:$C$1000,0),2),"")</f>
        <v/>
      </c>
      <c r="B96" s="11"/>
      <c r="C96" s="2"/>
      <c r="D96" s="11"/>
      <c r="E96" s="2"/>
      <c r="F96" s="12"/>
      <c r="H96" s="11"/>
      <c r="I96" s="16" t="str">
        <f>IFERROR(HYPERLINK(Админка!$C$25&amp;"Категории!"&amp;ADDRESS(2,COLUMN(INDEX(#REF!,1,MATCH((B96),#REF!,0)))),"Ссылка"),"")</f>
        <v/>
      </c>
    </row>
    <row r="97" spans="1:9" ht="50.1" customHeight="1">
      <c r="A97" s="11" t="str">
        <f>IFERROR(INDEX(ФОП!$A$20:$D$1000,MATCH(B97,ФОП!$C$20:$C$1000,0),2),"")</f>
        <v/>
      </c>
      <c r="B97" s="11"/>
      <c r="C97" s="2"/>
      <c r="D97" s="11"/>
      <c r="E97" s="2"/>
      <c r="F97" s="12"/>
      <c r="H97" s="11"/>
      <c r="I97" s="16" t="str">
        <f>IFERROR(HYPERLINK(Админка!$C$25&amp;"Категории!"&amp;ADDRESS(2,COLUMN(INDEX(#REF!,1,MATCH((B97),#REF!,0)))),"Ссылка"),"")</f>
        <v/>
      </c>
    </row>
    <row r="98" spans="1:9" ht="50.1" customHeight="1">
      <c r="A98" s="11" t="str">
        <f>IFERROR(INDEX(ФОП!$A$20:$D$1000,MATCH(B98,ФОП!$C$20:$C$1000,0),2),"")</f>
        <v/>
      </c>
      <c r="B98" s="11"/>
      <c r="C98" s="2"/>
      <c r="D98" s="11"/>
      <c r="E98" s="2"/>
      <c r="F98" s="12"/>
      <c r="H98" s="11"/>
      <c r="I98" s="16" t="str">
        <f>IFERROR(HYPERLINK(Админка!$C$25&amp;"Категории!"&amp;ADDRESS(2,COLUMN(INDEX(#REF!,1,MATCH((B98),#REF!,0)))),"Ссылка"),"")</f>
        <v/>
      </c>
    </row>
    <row r="99" spans="1:9" ht="50.1" customHeight="1">
      <c r="A99" s="11" t="str">
        <f>IFERROR(INDEX(ФОП!$A$20:$D$1000,MATCH(B99,ФОП!$C$20:$C$1000,0),2),"")</f>
        <v/>
      </c>
      <c r="B99" s="11"/>
      <c r="C99" s="2"/>
      <c r="D99" s="11"/>
      <c r="E99" s="2"/>
      <c r="F99" s="12"/>
      <c r="H99" s="11"/>
      <c r="I99" s="16" t="str">
        <f>IFERROR(HYPERLINK(Админка!$C$25&amp;"Категории!"&amp;ADDRESS(2,COLUMN(INDEX(#REF!,1,MATCH((B99),#REF!,0)))),"Ссылка"),"")</f>
        <v/>
      </c>
    </row>
    <row r="100" spans="1:9" ht="50.1" customHeight="1">
      <c r="A100" s="11" t="str">
        <f>IFERROR(INDEX(ФОП!$A$20:$D$1000,MATCH(B100,ФОП!$C$20:$C$1000,0),2),"")</f>
        <v/>
      </c>
      <c r="B100" s="11"/>
      <c r="C100" s="2"/>
      <c r="D100" s="11"/>
      <c r="E100" s="2"/>
      <c r="F100" s="12"/>
      <c r="H100" s="11"/>
      <c r="I100" s="16" t="str">
        <f>IFERROR(HYPERLINK(Админка!$C$25&amp;"Категории!"&amp;ADDRESS(2,COLUMN(INDEX(#REF!,1,MATCH((B100),#REF!,0)))),"Ссылка"),"")</f>
        <v/>
      </c>
    </row>
    <row r="101" spans="1:9" ht="50.1" customHeight="1">
      <c r="A101" s="11" t="str">
        <f>IFERROR(INDEX(ФОП!$A$20:$D$1000,MATCH(B101,ФОП!$C$20:$C$1000,0),2),"")</f>
        <v/>
      </c>
      <c r="B101" s="11"/>
      <c r="C101" s="2"/>
      <c r="D101" s="11"/>
      <c r="E101" s="2"/>
      <c r="F101" s="12"/>
      <c r="H101" s="11"/>
      <c r="I101" s="16" t="str">
        <f>IFERROR(HYPERLINK(Админка!$C$25&amp;"Категории!"&amp;ADDRESS(2,COLUMN(INDEX(#REF!,1,MATCH((B101),#REF!,0)))),"Ссылка"),"")</f>
        <v/>
      </c>
    </row>
    <row r="102" spans="1:9" ht="50.1" customHeight="1">
      <c r="A102" s="11" t="str">
        <f>IFERROR(INDEX(ФОП!$A$20:$D$1000,MATCH(B102,ФОП!$C$20:$C$1000,0),2),"")</f>
        <v/>
      </c>
      <c r="B102" s="11"/>
      <c r="C102" s="2"/>
      <c r="D102" s="11"/>
      <c r="E102" s="2"/>
      <c r="F102" s="12"/>
      <c r="H102" s="11"/>
      <c r="I102" s="16" t="str">
        <f>IFERROR(HYPERLINK(Админка!$C$25&amp;"Категории!"&amp;ADDRESS(2,COLUMN(INDEX(#REF!,1,MATCH((B102),#REF!,0)))),"Ссылка"),"")</f>
        <v/>
      </c>
    </row>
    <row r="103" spans="1:9" ht="50.1" customHeight="1">
      <c r="A103" s="11" t="str">
        <f>IFERROR(INDEX(ФОП!$A$20:$D$1000,MATCH(B103,ФОП!$C$20:$C$1000,0),2),"")</f>
        <v/>
      </c>
      <c r="B103" s="11"/>
      <c r="C103" s="2"/>
      <c r="D103" s="11"/>
      <c r="E103" s="2"/>
      <c r="F103" s="12"/>
      <c r="H103" s="11"/>
      <c r="I103" s="16" t="str">
        <f>IFERROR(HYPERLINK(Админка!$C$25&amp;"Категории!"&amp;ADDRESS(2,COLUMN(INDEX(#REF!,1,MATCH((B103),#REF!,0)))),"Ссылка"),"")</f>
        <v/>
      </c>
    </row>
    <row r="104" spans="1:9" ht="50.1" customHeight="1">
      <c r="A104" s="11" t="str">
        <f>IFERROR(INDEX(ФОП!$A$20:$D$1000,MATCH(B104,ФОП!$C$20:$C$1000,0),2),"")</f>
        <v/>
      </c>
      <c r="B104" s="11"/>
      <c r="C104" s="2"/>
      <c r="D104" s="11"/>
      <c r="E104" s="2"/>
      <c r="F104" s="12"/>
      <c r="H104" s="11"/>
      <c r="I104" s="16" t="str">
        <f>IFERROR(HYPERLINK(Админка!$C$25&amp;"Категории!"&amp;ADDRESS(2,COLUMN(INDEX(#REF!,1,MATCH((B104),#REF!,0)))),"Ссылка"),"")</f>
        <v/>
      </c>
    </row>
    <row r="105" spans="1:9" ht="50.1" customHeight="1">
      <c r="A105" s="11" t="str">
        <f>IFERROR(INDEX(ФОП!$A$20:$D$1000,MATCH(B105,ФОП!$C$20:$C$1000,0),2),"")</f>
        <v/>
      </c>
      <c r="B105" s="11"/>
      <c r="C105" s="2"/>
      <c r="D105" s="11"/>
      <c r="E105" s="2"/>
      <c r="F105" s="12"/>
      <c r="H105" s="11"/>
      <c r="I105" s="16" t="str">
        <f>IFERROR(HYPERLINK(Админка!$C$25&amp;"Категории!"&amp;ADDRESS(2,COLUMN(INDEX(#REF!,1,MATCH((B105),#REF!,0)))),"Ссылка"),"")</f>
        <v/>
      </c>
    </row>
    <row r="106" spans="1:9" ht="50.1" customHeight="1">
      <c r="A106" s="11" t="str">
        <f>IFERROR(INDEX(ФОП!$A$20:$D$1000,MATCH(B106,ФОП!$C$20:$C$1000,0),2),"")</f>
        <v/>
      </c>
      <c r="B106" s="11"/>
      <c r="C106" s="2"/>
      <c r="D106" s="11"/>
      <c r="E106" s="2"/>
      <c r="F106" s="12"/>
      <c r="H106" s="11"/>
      <c r="I106" s="16" t="str">
        <f>IFERROR(HYPERLINK(Админка!$C$25&amp;"Категории!"&amp;ADDRESS(2,COLUMN(INDEX(#REF!,1,MATCH((B106),#REF!,0)))),"Ссылка"),"")</f>
        <v/>
      </c>
    </row>
    <row r="107" spans="1:9" ht="50.1" customHeight="1">
      <c r="A107" s="11" t="str">
        <f>IFERROR(INDEX(ФОП!$A$20:$D$1000,MATCH(B107,ФОП!$C$20:$C$1000,0),2),"")</f>
        <v/>
      </c>
      <c r="B107" s="11"/>
      <c r="C107" s="2"/>
      <c r="D107" s="11"/>
      <c r="E107" s="2"/>
      <c r="F107" s="12"/>
      <c r="H107" s="11"/>
      <c r="I107" s="16" t="str">
        <f>IFERROR(HYPERLINK(Админка!$C$25&amp;"Категории!"&amp;ADDRESS(2,COLUMN(INDEX(#REF!,1,MATCH((B107),#REF!,0)))),"Ссылка"),"")</f>
        <v/>
      </c>
    </row>
    <row r="108" spans="1:9" ht="50.1" customHeight="1">
      <c r="A108" s="11" t="str">
        <f>IFERROR(INDEX(ФОП!$A$20:$D$1000,MATCH(B108,ФОП!$C$20:$C$1000,0),2),"")</f>
        <v/>
      </c>
      <c r="B108" s="11"/>
      <c r="C108" s="2"/>
      <c r="D108" s="11"/>
      <c r="E108" s="2"/>
      <c r="F108" s="12"/>
      <c r="H108" s="11"/>
      <c r="I108" s="16" t="str">
        <f>IFERROR(HYPERLINK(Админка!$C$25&amp;"Категории!"&amp;ADDRESS(2,COLUMN(INDEX(#REF!,1,MATCH((B108),#REF!,0)))),"Ссылка"),"")</f>
        <v/>
      </c>
    </row>
    <row r="109" spans="1:9" ht="50.1" customHeight="1">
      <c r="A109" s="11" t="str">
        <f>IFERROR(INDEX(ФОП!$A$20:$D$1000,MATCH(B109,ФОП!$C$20:$C$1000,0),2),"")</f>
        <v/>
      </c>
      <c r="B109" s="11"/>
      <c r="C109" s="2"/>
      <c r="D109" s="11"/>
      <c r="E109" s="2"/>
      <c r="F109" s="12"/>
      <c r="H109" s="11"/>
      <c r="I109" s="16" t="str">
        <f>IFERROR(HYPERLINK(Админка!$C$25&amp;"Категории!"&amp;ADDRESS(2,COLUMN(INDEX(#REF!,1,MATCH((B109),#REF!,0)))),"Ссылка"),"")</f>
        <v/>
      </c>
    </row>
    <row r="110" spans="1:9" ht="50.1" customHeight="1">
      <c r="A110" s="11" t="str">
        <f>IFERROR(INDEX(ФОП!$A$20:$D$1000,MATCH(B110,ФОП!$C$20:$C$1000,0),2),"")</f>
        <v/>
      </c>
      <c r="B110" s="11"/>
      <c r="C110" s="2"/>
      <c r="D110" s="11"/>
      <c r="E110" s="2"/>
      <c r="F110" s="12"/>
      <c r="H110" s="11"/>
      <c r="I110" s="16" t="str">
        <f>IFERROR(HYPERLINK(Админка!$C$25&amp;"Категории!"&amp;ADDRESS(2,COLUMN(INDEX(#REF!,1,MATCH((B110),#REF!,0)))),"Ссылка"),"")</f>
        <v/>
      </c>
    </row>
    <row r="111" spans="1:9" ht="50.1" customHeight="1">
      <c r="A111" s="11" t="str">
        <f>IFERROR(INDEX(ФОП!$A$20:$D$1000,MATCH(B111,ФОП!$C$20:$C$1000,0),2),"")</f>
        <v/>
      </c>
      <c r="B111" s="11"/>
      <c r="C111" s="2"/>
      <c r="D111" s="11"/>
      <c r="E111" s="2"/>
      <c r="F111" s="12"/>
      <c r="H111" s="11"/>
      <c r="I111" s="16" t="str">
        <f>IFERROR(HYPERLINK(Админка!$C$25&amp;"Категории!"&amp;ADDRESS(2,COLUMN(INDEX(#REF!,1,MATCH((B111),#REF!,0)))),"Ссылка"),"")</f>
        <v/>
      </c>
    </row>
    <row r="112" spans="1:9" ht="50.1" customHeight="1">
      <c r="A112" s="11" t="str">
        <f>IFERROR(INDEX(ФОП!$A$20:$D$1000,MATCH(B112,ФОП!$C$20:$C$1000,0),2),"")</f>
        <v/>
      </c>
      <c r="B112" s="11"/>
      <c r="C112" s="2"/>
      <c r="D112" s="11"/>
      <c r="E112" s="2"/>
      <c r="F112" s="12"/>
      <c r="H112" s="11"/>
      <c r="I112" s="16" t="str">
        <f>IFERROR(HYPERLINK(Админка!$C$25&amp;"Категории!"&amp;ADDRESS(2,COLUMN(INDEX(#REF!,1,MATCH((B112),#REF!,0)))),"Ссылка"),"")</f>
        <v/>
      </c>
    </row>
    <row r="113" spans="1:9" ht="50.1" customHeight="1">
      <c r="A113" s="11" t="str">
        <f>IFERROR(INDEX(ФОП!$A$20:$D$1000,MATCH(B113,ФОП!$C$20:$C$1000,0),2),"")</f>
        <v/>
      </c>
      <c r="B113" s="11"/>
      <c r="C113" s="2"/>
      <c r="D113" s="11"/>
      <c r="E113" s="2"/>
      <c r="F113" s="12"/>
      <c r="H113" s="11"/>
      <c r="I113" s="16" t="str">
        <f>IFERROR(HYPERLINK(Админка!$C$25&amp;"Категории!"&amp;ADDRESS(2,COLUMN(INDEX(#REF!,1,MATCH((B113),#REF!,0)))),"Ссылка"),"")</f>
        <v/>
      </c>
    </row>
    <row r="114" spans="1:9" ht="50.1" customHeight="1">
      <c r="A114" s="11" t="str">
        <f>IFERROR(INDEX(ФОП!$A$20:$D$1000,MATCH(B114,ФОП!$C$20:$C$1000,0),2),"")</f>
        <v/>
      </c>
      <c r="B114" s="11"/>
      <c r="C114" s="2"/>
      <c r="D114" s="11"/>
      <c r="E114" s="2"/>
      <c r="F114" s="12"/>
      <c r="H114" s="11"/>
      <c r="I114" s="16" t="str">
        <f>IFERROR(HYPERLINK(Админка!$C$25&amp;"Категории!"&amp;ADDRESS(2,COLUMN(INDEX(#REF!,1,MATCH((B114),#REF!,0)))),"Ссылка"),"")</f>
        <v/>
      </c>
    </row>
    <row r="115" spans="1:9" ht="50.1" customHeight="1">
      <c r="A115" s="11" t="str">
        <f>IFERROR(INDEX(ФОП!$A$20:$D$1000,MATCH(B115,ФОП!$C$20:$C$1000,0),2),"")</f>
        <v/>
      </c>
      <c r="B115" s="11"/>
      <c r="C115" s="2"/>
      <c r="D115" s="11"/>
      <c r="E115" s="2"/>
      <c r="F115" s="12"/>
      <c r="H115" s="11"/>
      <c r="I115" s="16" t="str">
        <f>IFERROR(HYPERLINK(Админка!$C$25&amp;"Категории!"&amp;ADDRESS(2,COLUMN(INDEX(#REF!,1,MATCH((B115),#REF!,0)))),"Ссылка"),"")</f>
        <v/>
      </c>
    </row>
    <row r="116" spans="1:9" ht="50.1" customHeight="1">
      <c r="A116" s="11" t="str">
        <f>IFERROR(INDEX(ФОП!$A$20:$D$1000,MATCH(B116,ФОП!$C$20:$C$1000,0),2),"")</f>
        <v/>
      </c>
      <c r="B116" s="11"/>
      <c r="C116" s="2"/>
      <c r="D116" s="11"/>
      <c r="E116" s="2"/>
      <c r="F116" s="12"/>
      <c r="H116" s="11"/>
      <c r="I116" s="16" t="str">
        <f>IFERROR(HYPERLINK(Админка!$C$25&amp;"Категории!"&amp;ADDRESS(2,COLUMN(INDEX(#REF!,1,MATCH((B116),#REF!,0)))),"Ссылка"),"")</f>
        <v/>
      </c>
    </row>
    <row r="117" spans="1:9" ht="50.1" customHeight="1">
      <c r="A117" s="11" t="str">
        <f>IFERROR(INDEX(ФОП!$A$20:$D$1000,MATCH(B117,ФОП!$C$20:$C$1000,0),2),"")</f>
        <v/>
      </c>
      <c r="B117" s="11"/>
      <c r="C117" s="2"/>
      <c r="D117" s="11"/>
      <c r="E117" s="2"/>
      <c r="F117" s="12"/>
      <c r="H117" s="11"/>
      <c r="I117" s="16" t="str">
        <f>IFERROR(HYPERLINK(Админка!$C$25&amp;"Категории!"&amp;ADDRESS(2,COLUMN(INDEX(#REF!,1,MATCH((B117),#REF!,0)))),"Ссылка"),"")</f>
        <v/>
      </c>
    </row>
    <row r="118" spans="1:9" ht="50.1" customHeight="1">
      <c r="A118" s="11" t="str">
        <f>IFERROR(INDEX(ФОП!$A$20:$D$1000,MATCH(B118,ФОП!$C$20:$C$1000,0),2),"")</f>
        <v/>
      </c>
      <c r="B118" s="11"/>
      <c r="C118" s="2"/>
      <c r="D118" s="11"/>
      <c r="E118" s="2"/>
      <c r="F118" s="12"/>
      <c r="H118" s="11"/>
      <c r="I118" s="16" t="str">
        <f>IFERROR(HYPERLINK(Админка!$C$25&amp;"Категории!"&amp;ADDRESS(2,COLUMN(INDEX(#REF!,1,MATCH((B118),#REF!,0)))),"Ссылка"),"")</f>
        <v/>
      </c>
    </row>
    <row r="119" spans="1:9" ht="50.1" customHeight="1">
      <c r="A119" s="11" t="str">
        <f>IFERROR(INDEX(ФОП!$A$20:$D$1000,MATCH(B119,ФОП!$C$20:$C$1000,0),2),"")</f>
        <v/>
      </c>
      <c r="B119" s="11"/>
      <c r="C119" s="2"/>
      <c r="D119" s="11"/>
      <c r="E119" s="2"/>
      <c r="F119" s="12"/>
      <c r="H119" s="11"/>
      <c r="I119" s="16" t="str">
        <f>IFERROR(HYPERLINK(Админка!$C$25&amp;"Категории!"&amp;ADDRESS(2,COLUMN(INDEX(#REF!,1,MATCH((B119),#REF!,0)))),"Ссылка"),"")</f>
        <v/>
      </c>
    </row>
    <row r="120" spans="1:9" ht="50.1" customHeight="1">
      <c r="A120" s="11" t="str">
        <f>IFERROR(INDEX(ФОП!$A$20:$D$1000,MATCH(B120,ФОП!$C$20:$C$1000,0),2),"")</f>
        <v/>
      </c>
      <c r="B120" s="11"/>
      <c r="C120" s="2"/>
      <c r="D120" s="11"/>
      <c r="E120" s="2"/>
      <c r="F120" s="12"/>
      <c r="H120" s="11"/>
      <c r="I120" s="16" t="str">
        <f>IFERROR(HYPERLINK(Админка!$C$25&amp;"Категории!"&amp;ADDRESS(2,COLUMN(INDEX(#REF!,1,MATCH((B120),#REF!,0)))),"Ссылка"),"")</f>
        <v/>
      </c>
    </row>
    <row r="121" spans="1:9" ht="50.1" customHeight="1">
      <c r="A121" s="11" t="str">
        <f>IFERROR(INDEX(ФОП!$A$20:$D$1000,MATCH(B121,ФОП!$C$20:$C$1000,0),2),"")</f>
        <v/>
      </c>
      <c r="B121" s="11"/>
      <c r="C121" s="2"/>
      <c r="D121" s="11"/>
      <c r="E121" s="2"/>
      <c r="F121" s="12"/>
      <c r="H121" s="11"/>
      <c r="I121" s="16" t="str">
        <f>IFERROR(HYPERLINK(Админка!$C$25&amp;"Категории!"&amp;ADDRESS(2,COLUMN(INDEX(#REF!,1,MATCH((B121),#REF!,0)))),"Ссылка"),"")</f>
        <v/>
      </c>
    </row>
    <row r="122" spans="1:9" ht="50.1" customHeight="1">
      <c r="A122" s="11" t="str">
        <f>IFERROR(INDEX(ФОП!$A$20:$D$1000,MATCH(B122,ФОП!$C$20:$C$1000,0),2),"")</f>
        <v/>
      </c>
      <c r="B122" s="11"/>
      <c r="C122" s="2"/>
      <c r="D122" s="11"/>
      <c r="E122" s="2"/>
      <c r="F122" s="12"/>
      <c r="H122" s="11"/>
      <c r="I122" s="16" t="str">
        <f>IFERROR(HYPERLINK(Админка!$C$25&amp;"Категории!"&amp;ADDRESS(2,COLUMN(INDEX(#REF!,1,MATCH((B122),#REF!,0)))),"Ссылка"),"")</f>
        <v/>
      </c>
    </row>
    <row r="123" spans="1:9" ht="50.1" customHeight="1">
      <c r="A123" s="11" t="str">
        <f>IFERROR(INDEX(ФОП!$A$20:$D$1000,MATCH(B123,ФОП!$C$20:$C$1000,0),2),"")</f>
        <v/>
      </c>
      <c r="B123" s="11"/>
      <c r="C123" s="2"/>
      <c r="D123" s="11"/>
      <c r="E123" s="2"/>
      <c r="F123" s="12"/>
      <c r="H123" s="11"/>
      <c r="I123" s="16" t="str">
        <f>IFERROR(HYPERLINK(Админка!$C$25&amp;"Категории!"&amp;ADDRESS(2,COLUMN(INDEX(#REF!,1,MATCH((B123),#REF!,0)))),"Ссылка"),"")</f>
        <v/>
      </c>
    </row>
    <row r="124" spans="1:9" ht="50.1" customHeight="1">
      <c r="A124" s="11" t="str">
        <f>IFERROR(INDEX(ФОП!$A$20:$D$1000,MATCH(B124,ФОП!$C$20:$C$1000,0),2),"")</f>
        <v/>
      </c>
      <c r="B124" s="11"/>
      <c r="C124" s="2"/>
      <c r="D124" s="11"/>
      <c r="E124" s="2"/>
      <c r="F124" s="12"/>
      <c r="H124" s="11"/>
      <c r="I124" s="16" t="str">
        <f>IFERROR(HYPERLINK(Админка!$C$25&amp;"Категории!"&amp;ADDRESS(2,COLUMN(INDEX(#REF!,1,MATCH((B124),#REF!,0)))),"Ссылка"),"")</f>
        <v/>
      </c>
    </row>
    <row r="125" spans="1:9" ht="50.1" customHeight="1">
      <c r="A125" s="11" t="str">
        <f>IFERROR(INDEX(ФОП!$A$20:$D$1000,MATCH(B125,ФОП!$C$20:$C$1000,0),2),"")</f>
        <v/>
      </c>
      <c r="B125" s="11"/>
      <c r="C125" s="2"/>
      <c r="D125" s="11"/>
      <c r="E125" s="2"/>
      <c r="F125" s="12"/>
      <c r="H125" s="11"/>
      <c r="I125" s="16" t="str">
        <f>IFERROR(HYPERLINK(Админка!$C$25&amp;"Категории!"&amp;ADDRESS(2,COLUMN(INDEX(#REF!,1,MATCH((B125),#REF!,0)))),"Ссылка"),"")</f>
        <v/>
      </c>
    </row>
    <row r="126" spans="1:9" ht="50.1" customHeight="1">
      <c r="A126" s="11" t="str">
        <f>IFERROR(INDEX(ФОП!$A$20:$D$1000,MATCH(B126,ФОП!$C$20:$C$1000,0),2),"")</f>
        <v/>
      </c>
      <c r="B126" s="11"/>
      <c r="C126" s="2"/>
      <c r="D126" s="11"/>
      <c r="E126" s="2"/>
      <c r="F126" s="12"/>
      <c r="H126" s="11"/>
      <c r="I126" s="16" t="str">
        <f>IFERROR(HYPERLINK(Админка!$C$25&amp;"Категории!"&amp;ADDRESS(2,COLUMN(INDEX(#REF!,1,MATCH((B126),#REF!,0)))),"Ссылка"),"")</f>
        <v/>
      </c>
    </row>
    <row r="127" spans="1:9" ht="50.1" customHeight="1">
      <c r="A127" s="11" t="str">
        <f>IFERROR(INDEX(ФОП!$A$20:$D$1000,MATCH(B127,ФОП!$C$20:$C$1000,0),2),"")</f>
        <v/>
      </c>
      <c r="B127" s="11"/>
      <c r="C127" s="2"/>
      <c r="D127" s="11"/>
      <c r="E127" s="2"/>
      <c r="F127" s="12"/>
      <c r="H127" s="11"/>
      <c r="I127" s="16" t="str">
        <f>IFERROR(HYPERLINK(Админка!$C$25&amp;"Категории!"&amp;ADDRESS(2,COLUMN(INDEX(#REF!,1,MATCH((B127),#REF!,0)))),"Ссылка"),"")</f>
        <v/>
      </c>
    </row>
    <row r="128" spans="1:9" ht="50.1" customHeight="1">
      <c r="A128" s="11" t="str">
        <f>IFERROR(INDEX(ФОП!$A$20:$D$1000,MATCH(B128,ФОП!$C$20:$C$1000,0),2),"")</f>
        <v/>
      </c>
      <c r="B128" s="11"/>
      <c r="C128" s="2"/>
      <c r="D128" s="11"/>
      <c r="E128" s="2"/>
      <c r="F128" s="12"/>
      <c r="H128" s="11"/>
      <c r="I128" s="16" t="str">
        <f>IFERROR(HYPERLINK(Админка!$C$25&amp;"Категории!"&amp;ADDRESS(2,COLUMN(INDEX(#REF!,1,MATCH((B128),#REF!,0)))),"Ссылка"),"")</f>
        <v/>
      </c>
    </row>
    <row r="129" spans="1:9" ht="50.1" customHeight="1">
      <c r="A129" s="11" t="str">
        <f>IFERROR(INDEX(ФОП!$A$20:$D$1000,MATCH(B129,ФОП!$C$20:$C$1000,0),2),"")</f>
        <v/>
      </c>
      <c r="B129" s="11"/>
      <c r="C129" s="2"/>
      <c r="D129" s="11"/>
      <c r="E129" s="2"/>
      <c r="F129" s="12"/>
      <c r="H129" s="11"/>
      <c r="I129" s="16" t="str">
        <f>IFERROR(HYPERLINK(Админка!$C$25&amp;"Категории!"&amp;ADDRESS(2,COLUMN(INDEX(#REF!,1,MATCH((B129),#REF!,0)))),"Ссылка"),"")</f>
        <v/>
      </c>
    </row>
    <row r="130" spans="1:9" ht="50.1" customHeight="1">
      <c r="A130" s="11" t="str">
        <f>IFERROR(INDEX(ФОП!$A$20:$D$1000,MATCH(B130,ФОП!$C$20:$C$1000,0),2),"")</f>
        <v/>
      </c>
      <c r="B130" s="11"/>
      <c r="C130" s="2"/>
      <c r="D130" s="11"/>
      <c r="E130" s="2"/>
      <c r="F130" s="12"/>
      <c r="H130" s="11"/>
      <c r="I130" s="16" t="str">
        <f>IFERROR(HYPERLINK(Админка!$C$25&amp;"Категории!"&amp;ADDRESS(2,COLUMN(INDEX(#REF!,1,MATCH((B130),#REF!,0)))),"Ссылка"),"")</f>
        <v/>
      </c>
    </row>
    <row r="131" spans="1:9" ht="50.1" customHeight="1">
      <c r="A131" s="11" t="str">
        <f>IFERROR(INDEX(ФОП!$A$20:$D$1000,MATCH(B131,ФОП!$C$20:$C$1000,0),2),"")</f>
        <v/>
      </c>
      <c r="B131" s="11"/>
      <c r="C131" s="2"/>
      <c r="D131" s="11"/>
      <c r="E131" s="2"/>
      <c r="F131" s="12"/>
      <c r="H131" s="11"/>
      <c r="I131" s="16" t="str">
        <f>IFERROR(HYPERLINK(Админка!$C$25&amp;"Категории!"&amp;ADDRESS(2,COLUMN(INDEX(#REF!,1,MATCH((B131),#REF!,0)))),"Ссылка"),"")</f>
        <v/>
      </c>
    </row>
    <row r="132" spans="1:9" ht="50.1" customHeight="1">
      <c r="A132" s="11" t="str">
        <f>IFERROR(INDEX(ФОП!$A$20:$D$1000,MATCH(B132,ФОП!$C$20:$C$1000,0),2),"")</f>
        <v/>
      </c>
      <c r="B132" s="11"/>
      <c r="C132" s="2"/>
      <c r="D132" s="11"/>
      <c r="E132" s="2"/>
      <c r="F132" s="12"/>
      <c r="H132" s="11"/>
      <c r="I132" s="16" t="str">
        <f>IFERROR(HYPERLINK(Админка!$C$25&amp;"Категории!"&amp;ADDRESS(2,COLUMN(INDEX(#REF!,1,MATCH((B132),#REF!,0)))),"Ссылка"),"")</f>
        <v/>
      </c>
    </row>
    <row r="133" spans="1:9" ht="50.1" customHeight="1">
      <c r="A133" s="11" t="str">
        <f>IFERROR(INDEX(ФОП!$A$20:$D$1000,MATCH(B133,ФОП!$C$20:$C$1000,0),2),"")</f>
        <v/>
      </c>
      <c r="B133" s="11"/>
      <c r="C133" s="2"/>
      <c r="D133" s="11"/>
      <c r="E133" s="2"/>
      <c r="F133" s="12"/>
      <c r="H133" s="11"/>
      <c r="I133" s="16" t="str">
        <f>IFERROR(HYPERLINK(Админка!$C$25&amp;"Категории!"&amp;ADDRESS(2,COLUMN(INDEX(#REF!,1,MATCH((B133),#REF!,0)))),"Ссылка"),"")</f>
        <v/>
      </c>
    </row>
    <row r="134" spans="1:9" ht="50.1" customHeight="1">
      <c r="A134" s="11" t="str">
        <f>IFERROR(INDEX(ФОП!$A$20:$D$1000,MATCH(B134,ФОП!$C$20:$C$1000,0),2),"")</f>
        <v/>
      </c>
      <c r="B134" s="11"/>
      <c r="C134" s="2"/>
      <c r="D134" s="11"/>
      <c r="E134" s="2"/>
      <c r="F134" s="12"/>
      <c r="H134" s="11"/>
      <c r="I134" s="16" t="str">
        <f>IFERROR(HYPERLINK(Админка!$C$25&amp;"Категории!"&amp;ADDRESS(2,COLUMN(INDEX(#REF!,1,MATCH((B134),#REF!,0)))),"Ссылка"),"")</f>
        <v/>
      </c>
    </row>
    <row r="135" spans="1:9" ht="50.1" customHeight="1">
      <c r="A135" s="11" t="str">
        <f>IFERROR(INDEX(ФОП!$A$20:$D$1000,MATCH(B135,ФОП!$C$20:$C$1000,0),2),"")</f>
        <v/>
      </c>
      <c r="B135" s="11"/>
      <c r="C135" s="2"/>
      <c r="D135" s="11"/>
      <c r="E135" s="2"/>
      <c r="F135" s="12"/>
      <c r="H135" s="11"/>
      <c r="I135" s="16" t="str">
        <f>IFERROR(HYPERLINK(Админка!$C$25&amp;"Категории!"&amp;ADDRESS(2,COLUMN(INDEX(#REF!,1,MATCH((B135),#REF!,0)))),"Ссылка"),"")</f>
        <v/>
      </c>
    </row>
    <row r="136" spans="1:9" ht="50.1" customHeight="1">
      <c r="A136" s="11" t="str">
        <f>IFERROR(INDEX(ФОП!$A$20:$D$1000,MATCH(B136,ФОП!$C$20:$C$1000,0),2),"")</f>
        <v/>
      </c>
      <c r="B136" s="11"/>
      <c r="C136" s="2"/>
      <c r="D136" s="11"/>
      <c r="E136" s="2"/>
      <c r="F136" s="12"/>
      <c r="H136" s="11"/>
      <c r="I136" s="16" t="str">
        <f>IFERROR(HYPERLINK(Админка!$C$25&amp;"Категории!"&amp;ADDRESS(2,COLUMN(INDEX(#REF!,1,MATCH((B136),#REF!,0)))),"Ссылка"),"")</f>
        <v/>
      </c>
    </row>
    <row r="137" spans="1:9" ht="50.1" customHeight="1">
      <c r="A137" s="11" t="str">
        <f>IFERROR(INDEX(ФОП!$A$20:$D$1000,MATCH(B137,ФОП!$C$20:$C$1000,0),2),"")</f>
        <v/>
      </c>
      <c r="B137" s="11"/>
      <c r="C137" s="2"/>
      <c r="D137" s="11"/>
      <c r="E137" s="2"/>
      <c r="F137" s="12"/>
      <c r="H137" s="11"/>
      <c r="I137" s="16" t="str">
        <f>IFERROR(HYPERLINK(Админка!$C$25&amp;"Категории!"&amp;ADDRESS(2,COLUMN(INDEX(#REF!,1,MATCH((B137),#REF!,0)))),"Ссылка"),"")</f>
        <v/>
      </c>
    </row>
    <row r="138" spans="1:9" ht="50.1" customHeight="1">
      <c r="A138" s="11" t="str">
        <f>IFERROR(INDEX(ФОП!$A$20:$D$1000,MATCH(B138,ФОП!$C$20:$C$1000,0),2),"")</f>
        <v/>
      </c>
      <c r="B138" s="11"/>
      <c r="C138" s="2"/>
      <c r="D138" s="11"/>
      <c r="E138" s="2"/>
      <c r="F138" s="12"/>
      <c r="H138" s="11"/>
      <c r="I138" s="16" t="str">
        <f>IFERROR(HYPERLINK(Админка!$C$25&amp;"Категории!"&amp;ADDRESS(2,COLUMN(INDEX(#REF!,1,MATCH((B138),#REF!,0)))),"Ссылка"),"")</f>
        <v/>
      </c>
    </row>
    <row r="139" spans="1:9" ht="50.1" customHeight="1">
      <c r="A139" s="11" t="str">
        <f>IFERROR(INDEX(ФОП!$A$20:$D$1000,MATCH(B139,ФОП!$C$20:$C$1000,0),2),"")</f>
        <v/>
      </c>
      <c r="B139" s="11"/>
      <c r="C139" s="2"/>
      <c r="D139" s="11"/>
      <c r="E139" s="2"/>
      <c r="F139" s="12"/>
      <c r="H139" s="11"/>
      <c r="I139" s="16" t="str">
        <f>IFERROR(HYPERLINK(Админка!$C$25&amp;"Категории!"&amp;ADDRESS(2,COLUMN(INDEX(#REF!,1,MATCH((B139),#REF!,0)))),"Ссылка"),"")</f>
        <v/>
      </c>
    </row>
    <row r="140" spans="1:9" ht="50.1" customHeight="1">
      <c r="A140" s="11" t="str">
        <f>IFERROR(INDEX(ФОП!$A$20:$D$1000,MATCH(B140,ФОП!$C$20:$C$1000,0),2),"")</f>
        <v/>
      </c>
      <c r="B140" s="11"/>
      <c r="C140" s="2"/>
      <c r="D140" s="11"/>
      <c r="E140" s="2"/>
      <c r="F140" s="12"/>
      <c r="H140" s="11"/>
      <c r="I140" s="16" t="str">
        <f>IFERROR(HYPERLINK(Админка!$C$25&amp;"Категории!"&amp;ADDRESS(2,COLUMN(INDEX(#REF!,1,MATCH((B140),#REF!,0)))),"Ссылка"),"")</f>
        <v/>
      </c>
    </row>
    <row r="141" spans="1:9" ht="50.1" customHeight="1">
      <c r="A141" s="11" t="str">
        <f>IFERROR(INDEX(ФОП!$A$20:$D$1000,MATCH(B141,ФОП!$C$20:$C$1000,0),2),"")</f>
        <v/>
      </c>
      <c r="B141" s="11"/>
      <c r="C141" s="2"/>
      <c r="D141" s="11"/>
      <c r="E141" s="2"/>
      <c r="F141" s="12"/>
      <c r="H141" s="11"/>
      <c r="I141" s="16" t="str">
        <f>IFERROR(HYPERLINK(Админка!$C$25&amp;"Категории!"&amp;ADDRESS(2,COLUMN(INDEX(#REF!,1,MATCH((B141),#REF!,0)))),"Ссылка"),"")</f>
        <v/>
      </c>
    </row>
    <row r="142" spans="1:9" ht="50.1" customHeight="1">
      <c r="A142" s="11" t="str">
        <f>IFERROR(INDEX(ФОП!$A$20:$D$1000,MATCH(B142,ФОП!$C$20:$C$1000,0),2),"")</f>
        <v/>
      </c>
      <c r="B142" s="11"/>
      <c r="C142" s="2"/>
      <c r="D142" s="11"/>
      <c r="E142" s="2"/>
      <c r="F142" s="12"/>
      <c r="H142" s="11"/>
      <c r="I142" s="16" t="str">
        <f>IFERROR(HYPERLINK(Админка!$C$25&amp;"Категории!"&amp;ADDRESS(2,COLUMN(INDEX(#REF!,1,MATCH((B142),#REF!,0)))),"Ссылка"),"")</f>
        <v/>
      </c>
    </row>
    <row r="143" spans="1:9" ht="50.1" customHeight="1">
      <c r="A143" s="11" t="str">
        <f>IFERROR(INDEX(ФОП!$A$20:$D$1000,MATCH(B143,ФОП!$C$20:$C$1000,0),2),"")</f>
        <v/>
      </c>
      <c r="B143" s="11"/>
      <c r="C143" s="2"/>
      <c r="D143" s="11"/>
      <c r="E143" s="2"/>
      <c r="F143" s="12"/>
      <c r="H143" s="11"/>
      <c r="I143" s="16" t="str">
        <f>IFERROR(HYPERLINK(Админка!$C$25&amp;"Категории!"&amp;ADDRESS(2,COLUMN(INDEX(#REF!,1,MATCH((B143),#REF!,0)))),"Ссылка"),"")</f>
        <v/>
      </c>
    </row>
    <row r="144" spans="1:9" ht="50.1" customHeight="1">
      <c r="A144" s="11" t="str">
        <f>IFERROR(INDEX(ФОП!$A$20:$D$1000,MATCH(B144,ФОП!$C$20:$C$1000,0),2),"")</f>
        <v/>
      </c>
      <c r="B144" s="11"/>
      <c r="C144" s="2"/>
      <c r="D144" s="11"/>
      <c r="E144" s="2"/>
      <c r="F144" s="12"/>
      <c r="H144" s="11"/>
      <c r="I144" s="16" t="str">
        <f>IFERROR(HYPERLINK(Админка!$C$25&amp;"Категории!"&amp;ADDRESS(2,COLUMN(INDEX(#REF!,1,MATCH((B144),#REF!,0)))),"Ссылка"),"")</f>
        <v/>
      </c>
    </row>
    <row r="145" spans="1:9" ht="50.1" customHeight="1">
      <c r="A145" s="11" t="str">
        <f>IFERROR(INDEX(ФОП!$A$20:$D$1000,MATCH(B145,ФОП!$C$20:$C$1000,0),2),"")</f>
        <v/>
      </c>
      <c r="B145" s="11"/>
      <c r="C145" s="2"/>
      <c r="D145" s="11"/>
      <c r="E145" s="2"/>
      <c r="F145" s="12"/>
      <c r="H145" s="11"/>
      <c r="I145" s="16" t="str">
        <f>IFERROR(HYPERLINK(Админка!$C$25&amp;"Категории!"&amp;ADDRESS(2,COLUMN(INDEX(#REF!,1,MATCH((B145),#REF!,0)))),"Ссылка"),"")</f>
        <v/>
      </c>
    </row>
    <row r="146" spans="1:9" ht="50.1" customHeight="1">
      <c r="A146" s="11" t="str">
        <f>IFERROR(INDEX(ФОП!$A$20:$D$1000,MATCH(B146,ФОП!$C$20:$C$1000,0),2),"")</f>
        <v/>
      </c>
      <c r="B146" s="11"/>
      <c r="C146" s="2"/>
      <c r="D146" s="11"/>
      <c r="E146" s="2"/>
      <c r="F146" s="12"/>
      <c r="H146" s="11"/>
      <c r="I146" s="16" t="str">
        <f>IFERROR(HYPERLINK(Админка!$C$25&amp;"Категории!"&amp;ADDRESS(2,COLUMN(INDEX(#REF!,1,MATCH((B146),#REF!,0)))),"Ссылка"),"")</f>
        <v/>
      </c>
    </row>
    <row r="147" spans="1:9" ht="50.1" customHeight="1">
      <c r="A147" s="11" t="str">
        <f>IFERROR(INDEX(ФОП!$A$20:$D$1000,MATCH(B147,ФОП!$C$20:$C$1000,0),2),"")</f>
        <v/>
      </c>
      <c r="B147" s="11"/>
      <c r="C147" s="2"/>
      <c r="D147" s="11"/>
      <c r="E147" s="2"/>
      <c r="F147" s="12"/>
      <c r="H147" s="11"/>
      <c r="I147" s="16" t="str">
        <f>IFERROR(HYPERLINK(Админка!$C$25&amp;"Категории!"&amp;ADDRESS(2,COLUMN(INDEX(#REF!,1,MATCH((B147),#REF!,0)))),"Ссылка"),"")</f>
        <v/>
      </c>
    </row>
    <row r="148" spans="1:9" ht="50.1" customHeight="1">
      <c r="A148" s="11" t="str">
        <f>IFERROR(INDEX(ФОП!$A$20:$D$1000,MATCH(B148,ФОП!$C$20:$C$1000,0),2),"")</f>
        <v/>
      </c>
      <c r="B148" s="11"/>
      <c r="C148" s="2"/>
      <c r="D148" s="11"/>
      <c r="E148" s="2"/>
      <c r="F148" s="12"/>
      <c r="H148" s="11"/>
      <c r="I148" s="16" t="str">
        <f>IFERROR(HYPERLINK(Админка!$C$25&amp;"Категории!"&amp;ADDRESS(2,COLUMN(INDEX(#REF!,1,MATCH((B148),#REF!,0)))),"Ссылка"),"")</f>
        <v/>
      </c>
    </row>
    <row r="149" spans="1:9" ht="50.1" customHeight="1">
      <c r="A149" s="11" t="str">
        <f>IFERROR(INDEX(ФОП!$A$20:$D$1000,MATCH(B149,ФОП!$C$20:$C$1000,0),2),"")</f>
        <v/>
      </c>
      <c r="B149" s="11"/>
      <c r="C149" s="2"/>
      <c r="D149" s="11"/>
      <c r="E149" s="2"/>
      <c r="F149" s="12"/>
      <c r="H149" s="11"/>
      <c r="I149" s="16" t="str">
        <f>IFERROR(HYPERLINK(Админка!$C$25&amp;"Категории!"&amp;ADDRESS(2,COLUMN(INDEX(#REF!,1,MATCH((B149),#REF!,0)))),"Ссылка"),"")</f>
        <v/>
      </c>
    </row>
    <row r="150" spans="1:9" ht="50.1" customHeight="1">
      <c r="A150" s="11" t="str">
        <f>IFERROR(INDEX(ФОП!$A$20:$D$1000,MATCH(B150,ФОП!$C$20:$C$1000,0),2),"")</f>
        <v/>
      </c>
      <c r="B150" s="11"/>
      <c r="C150" s="2"/>
      <c r="D150" s="11"/>
      <c r="E150" s="2"/>
      <c r="F150" s="12"/>
      <c r="H150" s="11"/>
      <c r="I150" s="16" t="str">
        <f>IFERROR(HYPERLINK(Админка!$C$25&amp;"Категории!"&amp;ADDRESS(2,COLUMN(INDEX(#REF!,1,MATCH((B150),#REF!,0)))),"Ссылка"),"")</f>
        <v/>
      </c>
    </row>
    <row r="151" spans="1:9" ht="50.1" customHeight="1">
      <c r="A151" s="11" t="str">
        <f>IFERROR(INDEX(ФОП!$A$20:$D$1000,MATCH(B151,ФОП!$C$20:$C$1000,0),2),"")</f>
        <v/>
      </c>
      <c r="B151" s="11"/>
      <c r="C151" s="2"/>
      <c r="D151" s="11"/>
      <c r="E151" s="2"/>
      <c r="F151" s="12"/>
      <c r="H151" s="11"/>
      <c r="I151" s="16" t="str">
        <f>IFERROR(HYPERLINK(Админка!$C$25&amp;"Категории!"&amp;ADDRESS(2,COLUMN(INDEX(#REF!,1,MATCH((B151),#REF!,0)))),"Ссылка"),"")</f>
        <v/>
      </c>
    </row>
    <row r="152" spans="1:9" ht="50.1" customHeight="1">
      <c r="A152" s="11" t="str">
        <f>IFERROR(INDEX(ФОП!$A$20:$D$1000,MATCH(B152,ФОП!$C$20:$C$1000,0),2),"")</f>
        <v/>
      </c>
      <c r="B152" s="11"/>
      <c r="C152" s="2"/>
      <c r="D152" s="11"/>
      <c r="E152" s="2"/>
      <c r="F152" s="12"/>
      <c r="H152" s="11"/>
      <c r="I152" s="16" t="str">
        <f>IFERROR(HYPERLINK(Админка!$C$25&amp;"Категории!"&amp;ADDRESS(2,COLUMN(INDEX(#REF!,1,MATCH((B152),#REF!,0)))),"Ссылка"),"")</f>
        <v/>
      </c>
    </row>
    <row r="153" spans="1:9" ht="50.1" customHeight="1">
      <c r="A153" s="11" t="str">
        <f>IFERROR(INDEX(ФОП!$A$20:$D$1000,MATCH(B153,ФОП!$C$20:$C$1000,0),2),"")</f>
        <v/>
      </c>
      <c r="B153" s="11"/>
      <c r="C153" s="2"/>
      <c r="D153" s="11"/>
      <c r="E153" s="2"/>
      <c r="F153" s="12"/>
      <c r="H153" s="11"/>
      <c r="I153" s="16" t="str">
        <f>IFERROR(HYPERLINK(Админка!$C$25&amp;"Категории!"&amp;ADDRESS(2,COLUMN(INDEX(#REF!,1,MATCH((B153),#REF!,0)))),"Ссылка"),"")</f>
        <v/>
      </c>
    </row>
    <row r="154" spans="1:9" ht="50.1" customHeight="1">
      <c r="A154" s="11" t="str">
        <f>IFERROR(INDEX(ФОП!$A$20:$D$1000,MATCH(B154,ФОП!$C$20:$C$1000,0),2),"")</f>
        <v/>
      </c>
      <c r="B154" s="11"/>
      <c r="C154" s="2"/>
      <c r="D154" s="11"/>
      <c r="E154" s="2"/>
      <c r="F154" s="12"/>
      <c r="H154" s="11"/>
      <c r="I154" s="16" t="str">
        <f>IFERROR(HYPERLINK(Админка!$C$25&amp;"Категории!"&amp;ADDRESS(2,COLUMN(INDEX(#REF!,1,MATCH((B154),#REF!,0)))),"Ссылка"),"")</f>
        <v/>
      </c>
    </row>
    <row r="155" spans="1:9" ht="50.1" customHeight="1">
      <c r="A155" s="11" t="str">
        <f>IFERROR(INDEX(ФОП!$A$20:$D$1000,MATCH(B155,ФОП!$C$20:$C$1000,0),2),"")</f>
        <v/>
      </c>
      <c r="B155" s="11"/>
      <c r="C155" s="2"/>
      <c r="D155" s="11"/>
      <c r="E155" s="2"/>
      <c r="F155" s="12"/>
      <c r="H155" s="11"/>
      <c r="I155" s="16" t="str">
        <f>IFERROR(HYPERLINK(Админка!$C$25&amp;"Категории!"&amp;ADDRESS(2,COLUMN(INDEX(#REF!,1,MATCH((B155),#REF!,0)))),"Ссылка"),"")</f>
        <v/>
      </c>
    </row>
    <row r="156" spans="1:9" ht="50.1" customHeight="1">
      <c r="A156" s="11" t="str">
        <f>IFERROR(INDEX(ФОП!$A$20:$D$1000,MATCH(B156,ФОП!$C$20:$C$1000,0),2),"")</f>
        <v/>
      </c>
      <c r="B156" s="11"/>
      <c r="C156" s="2"/>
      <c r="D156" s="11"/>
      <c r="E156" s="2"/>
      <c r="F156" s="12"/>
      <c r="H156" s="11"/>
      <c r="I156" s="16" t="str">
        <f>IFERROR(HYPERLINK(Админка!$C$25&amp;"Категории!"&amp;ADDRESS(2,COLUMN(INDEX(#REF!,1,MATCH((B156),#REF!,0)))),"Ссылка"),"")</f>
        <v/>
      </c>
    </row>
    <row r="157" spans="1:9" ht="50.1" customHeight="1">
      <c r="A157" s="11" t="str">
        <f>IFERROR(INDEX(ФОП!$A$20:$D$1000,MATCH(B157,ФОП!$C$20:$C$1000,0),2),"")</f>
        <v/>
      </c>
      <c r="B157" s="11"/>
      <c r="C157" s="2"/>
      <c r="D157" s="11"/>
      <c r="E157" s="2"/>
      <c r="F157" s="12"/>
      <c r="H157" s="11"/>
      <c r="I157" s="16" t="str">
        <f>IFERROR(HYPERLINK(Админка!$C$25&amp;"Категории!"&amp;ADDRESS(2,COLUMN(INDEX(#REF!,1,MATCH((B157),#REF!,0)))),"Ссылка"),"")</f>
        <v/>
      </c>
    </row>
    <row r="158" spans="1:9" ht="50.1" customHeight="1">
      <c r="A158" s="11" t="str">
        <f>IFERROR(INDEX(ФОП!$A$20:$D$1000,MATCH(B158,ФОП!$C$20:$C$1000,0),2),"")</f>
        <v/>
      </c>
      <c r="B158" s="11"/>
      <c r="C158" s="2"/>
      <c r="D158" s="11"/>
      <c r="E158" s="2"/>
      <c r="F158" s="12"/>
      <c r="H158" s="11"/>
      <c r="I158" s="16" t="str">
        <f>IFERROR(HYPERLINK(Админка!$C$25&amp;"Категории!"&amp;ADDRESS(2,COLUMN(INDEX(#REF!,1,MATCH((B158),#REF!,0)))),"Ссылка"),"")</f>
        <v/>
      </c>
    </row>
    <row r="159" spans="1:9" ht="50.1" customHeight="1">
      <c r="A159" s="11" t="str">
        <f>IFERROR(INDEX(ФОП!$A$20:$D$1000,MATCH(B159,ФОП!$C$20:$C$1000,0),2),"")</f>
        <v/>
      </c>
      <c r="B159" s="11"/>
      <c r="C159" s="2"/>
      <c r="D159" s="11"/>
      <c r="E159" s="2"/>
      <c r="F159" s="12"/>
      <c r="H159" s="11"/>
      <c r="I159" s="16" t="str">
        <f>IFERROR(HYPERLINK(Админка!$C$25&amp;"Категории!"&amp;ADDRESS(2,COLUMN(INDEX(#REF!,1,MATCH((B159),#REF!,0)))),"Ссылка"),"")</f>
        <v/>
      </c>
    </row>
    <row r="160" spans="1:9" ht="50.1" customHeight="1">
      <c r="A160" s="11" t="str">
        <f>IFERROR(INDEX(ФОП!$A$20:$D$1000,MATCH(B160,ФОП!$C$20:$C$1000,0),2),"")</f>
        <v/>
      </c>
      <c r="B160" s="11"/>
      <c r="C160" s="2"/>
      <c r="D160" s="11"/>
      <c r="E160" s="2"/>
      <c r="F160" s="12"/>
      <c r="H160" s="11"/>
      <c r="I160" s="16" t="str">
        <f>IFERROR(HYPERLINK(Админка!$C$25&amp;"Категории!"&amp;ADDRESS(2,COLUMN(INDEX(#REF!,1,MATCH((B160),#REF!,0)))),"Ссылка"),"")</f>
        <v/>
      </c>
    </row>
    <row r="161" spans="1:9" ht="50.1" customHeight="1">
      <c r="A161" s="11" t="str">
        <f>IFERROR(INDEX(ФОП!$A$20:$D$1000,MATCH(B161,ФОП!$C$20:$C$1000,0),2),"")</f>
        <v/>
      </c>
      <c r="B161" s="11"/>
      <c r="C161" s="2"/>
      <c r="D161" s="11"/>
      <c r="E161" s="2"/>
      <c r="F161" s="12"/>
      <c r="H161" s="11"/>
      <c r="I161" s="16" t="str">
        <f>IFERROR(HYPERLINK(Админка!$C$25&amp;"Категории!"&amp;ADDRESS(2,COLUMN(INDEX(#REF!,1,MATCH((B161),#REF!,0)))),"Ссылка"),"")</f>
        <v/>
      </c>
    </row>
    <row r="162" spans="1:9" ht="50.1" customHeight="1">
      <c r="A162" s="11" t="str">
        <f>IFERROR(INDEX(ФОП!$A$20:$D$1000,MATCH(B162,ФОП!$C$20:$C$1000,0),2),"")</f>
        <v/>
      </c>
      <c r="B162" s="11"/>
      <c r="C162" s="2"/>
      <c r="D162" s="11"/>
      <c r="E162" s="2"/>
      <c r="F162" s="12"/>
      <c r="H162" s="11"/>
      <c r="I162" s="16" t="str">
        <f>IFERROR(HYPERLINK(Админка!$C$25&amp;"Категории!"&amp;ADDRESS(2,COLUMN(INDEX(#REF!,1,MATCH((B162),#REF!,0)))),"Ссылка"),"")</f>
        <v/>
      </c>
    </row>
    <row r="163" spans="1:9" ht="50.1" customHeight="1">
      <c r="A163" s="11" t="str">
        <f>IFERROR(INDEX(ФОП!$A$20:$D$1000,MATCH(B163,ФОП!$C$20:$C$1000,0),2),"")</f>
        <v/>
      </c>
      <c r="B163" s="11"/>
      <c r="C163" s="2"/>
      <c r="D163" s="11"/>
      <c r="E163" s="2"/>
      <c r="F163" s="12"/>
      <c r="H163" s="11"/>
      <c r="I163" s="16" t="str">
        <f>IFERROR(HYPERLINK(Админка!$C$25&amp;"Категории!"&amp;ADDRESS(2,COLUMN(INDEX(#REF!,1,MATCH((B163),#REF!,0)))),"Ссылка"),"")</f>
        <v/>
      </c>
    </row>
    <row r="164" spans="1:9" ht="50.1" customHeight="1">
      <c r="A164" s="11" t="str">
        <f>IFERROR(INDEX(ФОП!$A$20:$D$1000,MATCH(B164,ФОП!$C$20:$C$1000,0),2),"")</f>
        <v/>
      </c>
      <c r="B164" s="11"/>
      <c r="C164" s="2"/>
      <c r="D164" s="11"/>
      <c r="E164" s="2"/>
      <c r="F164" s="12"/>
      <c r="H164" s="11"/>
      <c r="I164" s="16" t="str">
        <f>IFERROR(HYPERLINK(Админка!$C$25&amp;"Категории!"&amp;ADDRESS(2,COLUMN(INDEX(#REF!,1,MATCH((B164),#REF!,0)))),"Ссылка"),"")</f>
        <v/>
      </c>
    </row>
    <row r="165" spans="1:9" ht="50.1" customHeight="1">
      <c r="A165" s="11" t="str">
        <f>IFERROR(INDEX(ФОП!$A$20:$D$1000,MATCH(B165,ФОП!$C$20:$C$1000,0),2),"")</f>
        <v/>
      </c>
      <c r="B165" s="11"/>
      <c r="C165" s="2"/>
      <c r="D165" s="11"/>
      <c r="E165" s="2"/>
      <c r="F165" s="12"/>
      <c r="H165" s="11"/>
      <c r="I165" s="16" t="str">
        <f>IFERROR(HYPERLINK(Админка!$C$25&amp;"Категории!"&amp;ADDRESS(2,COLUMN(INDEX(#REF!,1,MATCH((B165),#REF!,0)))),"Ссылка"),"")</f>
        <v/>
      </c>
    </row>
    <row r="166" spans="1:9" ht="50.1" customHeight="1">
      <c r="A166" s="11" t="str">
        <f>IFERROR(INDEX(ФОП!$A$20:$D$1000,MATCH(B166,ФОП!$C$20:$C$1000,0),2),"")</f>
        <v/>
      </c>
      <c r="B166" s="11"/>
      <c r="C166" s="2"/>
      <c r="D166" s="11"/>
      <c r="E166" s="2"/>
      <c r="F166" s="12"/>
      <c r="H166" s="11"/>
      <c r="I166" s="16" t="str">
        <f>IFERROR(HYPERLINK(Админка!$C$25&amp;"Категории!"&amp;ADDRESS(2,COLUMN(INDEX(#REF!,1,MATCH((B166),#REF!,0)))),"Ссылка"),"")</f>
        <v/>
      </c>
    </row>
    <row r="167" spans="1:9" ht="50.1" customHeight="1">
      <c r="A167" s="11" t="str">
        <f>IFERROR(INDEX(ФОП!$A$20:$D$1000,MATCH(B167,ФОП!$C$20:$C$1000,0),2),"")</f>
        <v/>
      </c>
      <c r="B167" s="11"/>
      <c r="C167" s="2"/>
      <c r="D167" s="11"/>
      <c r="E167" s="2"/>
      <c r="F167" s="12"/>
      <c r="H167" s="11"/>
      <c r="I167" s="16" t="str">
        <f>IFERROR(HYPERLINK(Админка!$C$25&amp;"Категории!"&amp;ADDRESS(2,COLUMN(INDEX(#REF!,1,MATCH((B167),#REF!,0)))),"Ссылка"),"")</f>
        <v/>
      </c>
    </row>
    <row r="168" spans="1:9" ht="50.1" customHeight="1">
      <c r="A168" s="11" t="str">
        <f>IFERROR(INDEX(ФОП!$A$20:$D$1000,MATCH(B168,ФОП!$C$20:$C$1000,0),2),"")</f>
        <v/>
      </c>
      <c r="B168" s="11"/>
      <c r="C168" s="2"/>
      <c r="D168" s="11"/>
      <c r="E168" s="2"/>
      <c r="F168" s="12"/>
      <c r="H168" s="11"/>
      <c r="I168" s="16" t="str">
        <f>IFERROR(HYPERLINK(Админка!$C$25&amp;"Категории!"&amp;ADDRESS(2,COLUMN(INDEX(#REF!,1,MATCH((B168),#REF!,0)))),"Ссылка"),"")</f>
        <v/>
      </c>
    </row>
    <row r="169" spans="1:9" ht="50.1" customHeight="1">
      <c r="A169" s="11" t="str">
        <f>IFERROR(INDEX(ФОП!$A$20:$D$1000,MATCH(B169,ФОП!$C$20:$C$1000,0),2),"")</f>
        <v/>
      </c>
      <c r="B169" s="11"/>
      <c r="C169" s="2"/>
      <c r="D169" s="11"/>
      <c r="E169" s="2"/>
      <c r="F169" s="12"/>
      <c r="H169" s="11"/>
      <c r="I169" s="16" t="str">
        <f>IFERROR(HYPERLINK(Админка!$C$25&amp;"Категории!"&amp;ADDRESS(2,COLUMN(INDEX(#REF!,1,MATCH((B169),#REF!,0)))),"Ссылка"),"")</f>
        <v/>
      </c>
    </row>
    <row r="170" spans="1:9" ht="50.1" customHeight="1">
      <c r="A170" s="11" t="str">
        <f>IFERROR(INDEX(ФОП!$A$20:$D$1000,MATCH(B170,ФОП!$C$20:$C$1000,0),2),"")</f>
        <v/>
      </c>
      <c r="B170" s="11"/>
      <c r="C170" s="2"/>
      <c r="D170" s="11"/>
      <c r="E170" s="2"/>
      <c r="F170" s="12"/>
      <c r="H170" s="11"/>
      <c r="I170" s="16" t="str">
        <f>IFERROR(HYPERLINK(Админка!$C$25&amp;"Категории!"&amp;ADDRESS(2,COLUMN(INDEX(#REF!,1,MATCH((B170),#REF!,0)))),"Ссылка"),"")</f>
        <v/>
      </c>
    </row>
    <row r="171" spans="1:9" ht="50.1" customHeight="1">
      <c r="A171" s="11" t="str">
        <f>IFERROR(INDEX(ФОП!$A$20:$D$1000,MATCH(B171,ФОП!$C$20:$C$1000,0),2),"")</f>
        <v/>
      </c>
      <c r="B171" s="11"/>
      <c r="C171" s="2"/>
      <c r="D171" s="11"/>
      <c r="E171" s="2"/>
      <c r="F171" s="12"/>
      <c r="H171" s="11"/>
      <c r="I171" s="16" t="str">
        <f>IFERROR(HYPERLINK(Админка!$C$25&amp;"Категории!"&amp;ADDRESS(2,COLUMN(INDEX(#REF!,1,MATCH((B171),#REF!,0)))),"Ссылка"),"")</f>
        <v/>
      </c>
    </row>
    <row r="172" spans="1:9" ht="50.1" customHeight="1">
      <c r="A172" s="11" t="str">
        <f>IFERROR(INDEX(ФОП!$A$20:$D$1000,MATCH(B172,ФОП!$C$20:$C$1000,0),2),"")</f>
        <v/>
      </c>
      <c r="B172" s="11"/>
      <c r="C172" s="2"/>
      <c r="D172" s="11"/>
      <c r="E172" s="2"/>
      <c r="F172" s="12"/>
      <c r="H172" s="11"/>
      <c r="I172" s="16" t="str">
        <f>IFERROR(HYPERLINK(Админка!$C$25&amp;"Категории!"&amp;ADDRESS(2,COLUMN(INDEX(#REF!,1,MATCH((B172),#REF!,0)))),"Ссылка"),"")</f>
        <v/>
      </c>
    </row>
    <row r="173" spans="1:9" ht="50.1" customHeight="1">
      <c r="A173" s="11" t="str">
        <f>IFERROR(INDEX(ФОП!$A$20:$D$1000,MATCH(B173,ФОП!$C$20:$C$1000,0),2),"")</f>
        <v/>
      </c>
      <c r="B173" s="11"/>
      <c r="C173" s="2"/>
      <c r="D173" s="11"/>
      <c r="E173" s="2"/>
      <c r="F173" s="12"/>
      <c r="H173" s="11"/>
      <c r="I173" s="16" t="str">
        <f>IFERROR(HYPERLINK(Админка!$C$25&amp;"Категории!"&amp;ADDRESS(2,COLUMN(INDEX(#REF!,1,MATCH((B173),#REF!,0)))),"Ссылка"),"")</f>
        <v/>
      </c>
    </row>
    <row r="174" spans="1:9" ht="50.1" customHeight="1">
      <c r="A174" s="11" t="str">
        <f>IFERROR(INDEX(ФОП!$A$20:$D$1000,MATCH(B174,ФОП!$C$20:$C$1000,0),2),"")</f>
        <v/>
      </c>
      <c r="B174" s="11"/>
      <c r="C174" s="2"/>
      <c r="D174" s="11"/>
      <c r="E174" s="2"/>
      <c r="F174" s="12"/>
      <c r="H174" s="11"/>
      <c r="I174" s="16" t="str">
        <f>IFERROR(HYPERLINK(Админка!$C$25&amp;"Категории!"&amp;ADDRESS(2,COLUMN(INDEX(#REF!,1,MATCH((B174),#REF!,0)))),"Ссылка"),"")</f>
        <v/>
      </c>
    </row>
    <row r="175" spans="1:9" ht="50.1" customHeight="1">
      <c r="A175" s="11" t="str">
        <f>IFERROR(INDEX(ФОП!$A$20:$D$1000,MATCH(B175,ФОП!$C$20:$C$1000,0),2),"")</f>
        <v/>
      </c>
      <c r="B175" s="11"/>
      <c r="C175" s="2"/>
      <c r="D175" s="11"/>
      <c r="E175" s="2"/>
      <c r="F175" s="12"/>
      <c r="H175" s="11"/>
      <c r="I175" s="16" t="str">
        <f>IFERROR(HYPERLINK(Админка!$C$25&amp;"Категории!"&amp;ADDRESS(2,COLUMN(INDEX(#REF!,1,MATCH((B175),#REF!,0)))),"Ссылка"),"")</f>
        <v/>
      </c>
    </row>
    <row r="176" spans="1:9" ht="50.1" customHeight="1">
      <c r="A176" s="11" t="str">
        <f>IFERROR(INDEX(ФОП!$A$20:$D$1000,MATCH(B176,ФОП!$C$20:$C$1000,0),2),"")</f>
        <v/>
      </c>
      <c r="B176" s="11"/>
      <c r="C176" s="2"/>
      <c r="D176" s="11"/>
      <c r="E176" s="2"/>
      <c r="F176" s="12"/>
      <c r="H176" s="11"/>
      <c r="I176" s="16" t="str">
        <f>IFERROR(HYPERLINK(Админка!$C$25&amp;"Категории!"&amp;ADDRESS(2,COLUMN(INDEX(#REF!,1,MATCH((B176),#REF!,0)))),"Ссылка"),"")</f>
        <v/>
      </c>
    </row>
    <row r="177" spans="1:9" ht="50.1" customHeight="1">
      <c r="A177" s="11" t="str">
        <f>IFERROR(INDEX(ФОП!$A$20:$D$1000,MATCH(B177,ФОП!$C$20:$C$1000,0),2),"")</f>
        <v/>
      </c>
      <c r="B177" s="11"/>
      <c r="C177" s="2"/>
      <c r="D177" s="11"/>
      <c r="E177" s="2"/>
      <c r="F177" s="12"/>
      <c r="H177" s="11"/>
      <c r="I177" s="16" t="str">
        <f>IFERROR(HYPERLINK(Админка!$C$25&amp;"Категории!"&amp;ADDRESS(2,COLUMN(INDEX(#REF!,1,MATCH((B177),#REF!,0)))),"Ссылка"),"")</f>
        <v/>
      </c>
    </row>
    <row r="178" spans="1:9" ht="50.1" customHeight="1">
      <c r="A178" s="11" t="str">
        <f>IFERROR(INDEX(ФОП!$A$20:$D$1000,MATCH(B178,ФОП!$C$20:$C$1000,0),2),"")</f>
        <v/>
      </c>
      <c r="B178" s="11"/>
      <c r="C178" s="2"/>
      <c r="D178" s="11"/>
      <c r="E178" s="2"/>
      <c r="F178" s="12"/>
      <c r="H178" s="11"/>
      <c r="I178" s="16" t="str">
        <f>IFERROR(HYPERLINK(Админка!$C$25&amp;"Категории!"&amp;ADDRESS(2,COLUMN(INDEX(#REF!,1,MATCH((B178),#REF!,0)))),"Ссылка"),"")</f>
        <v/>
      </c>
    </row>
    <row r="179" spans="1:9" ht="50.1" customHeight="1">
      <c r="A179" s="11" t="str">
        <f>IFERROR(INDEX(ФОП!$A$20:$D$1000,MATCH(B179,ФОП!$C$20:$C$1000,0),2),"")</f>
        <v/>
      </c>
      <c r="B179" s="11"/>
      <c r="C179" s="2"/>
      <c r="D179" s="11"/>
      <c r="E179" s="2"/>
      <c r="F179" s="12"/>
      <c r="H179" s="11"/>
      <c r="I179" s="16" t="str">
        <f>IFERROR(HYPERLINK(Админка!$C$25&amp;"Категории!"&amp;ADDRESS(2,COLUMN(INDEX(#REF!,1,MATCH((B179),#REF!,0)))),"Ссылка"),"")</f>
        <v/>
      </c>
    </row>
    <row r="180" spans="1:9" ht="50.1" customHeight="1">
      <c r="A180" s="11" t="str">
        <f>IFERROR(INDEX(ФОП!$A$20:$D$1000,MATCH(B180,ФОП!$C$20:$C$1000,0),2),"")</f>
        <v/>
      </c>
      <c r="B180" s="11"/>
      <c r="C180" s="2"/>
      <c r="D180" s="11"/>
      <c r="E180" s="2"/>
      <c r="F180" s="12"/>
      <c r="H180" s="11"/>
      <c r="I180" s="16" t="str">
        <f>IFERROR(HYPERLINK(Админка!$C$25&amp;"Категории!"&amp;ADDRESS(2,COLUMN(INDEX(#REF!,1,MATCH((B180),#REF!,0)))),"Ссылка"),"")</f>
        <v/>
      </c>
    </row>
    <row r="181" spans="1:9" ht="50.1" customHeight="1">
      <c r="A181" s="11" t="str">
        <f>IFERROR(INDEX(ФОП!$A$20:$D$1000,MATCH(B181,ФОП!$C$20:$C$1000,0),2),"")</f>
        <v/>
      </c>
      <c r="B181" s="11"/>
      <c r="C181" s="2"/>
      <c r="D181" s="11"/>
      <c r="E181" s="2"/>
      <c r="F181" s="12"/>
      <c r="H181" s="11"/>
      <c r="I181" s="16" t="str">
        <f>IFERROR(HYPERLINK(Админка!$C$25&amp;"Категории!"&amp;ADDRESS(2,COLUMN(INDEX(#REF!,1,MATCH((B181),#REF!,0)))),"Ссылка"),"")</f>
        <v/>
      </c>
    </row>
    <row r="182" spans="1:9" ht="50.1" customHeight="1">
      <c r="A182" s="11" t="str">
        <f>IFERROR(INDEX(ФОП!$A$20:$D$1000,MATCH(B182,ФОП!$C$20:$C$1000,0),2),"")</f>
        <v/>
      </c>
      <c r="B182" s="11"/>
      <c r="C182" s="2"/>
      <c r="D182" s="11"/>
      <c r="E182" s="2"/>
      <c r="F182" s="12"/>
      <c r="H182" s="11"/>
      <c r="I182" s="16" t="str">
        <f>IFERROR(HYPERLINK(Админка!$C$25&amp;"Категории!"&amp;ADDRESS(2,COLUMN(INDEX(#REF!,1,MATCH((B182),#REF!,0)))),"Ссылка"),"")</f>
        <v/>
      </c>
    </row>
    <row r="183" spans="1:9" ht="50.1" customHeight="1">
      <c r="A183" s="11" t="str">
        <f>IFERROR(INDEX(ФОП!$A$20:$D$1000,MATCH(B183,ФОП!$C$20:$C$1000,0),2),"")</f>
        <v/>
      </c>
      <c r="B183" s="11"/>
      <c r="C183" s="2"/>
      <c r="D183" s="11"/>
      <c r="E183" s="2"/>
      <c r="F183" s="12"/>
      <c r="H183" s="11"/>
      <c r="I183" s="16" t="str">
        <f>IFERROR(HYPERLINK(Админка!$C$25&amp;"Категории!"&amp;ADDRESS(2,COLUMN(INDEX(#REF!,1,MATCH((B183),#REF!,0)))),"Ссылка"),"")</f>
        <v/>
      </c>
    </row>
    <row r="184" spans="1:9" ht="50.1" customHeight="1">
      <c r="A184" s="11" t="str">
        <f>IFERROR(INDEX(ФОП!$A$20:$D$1000,MATCH(B184,ФОП!$C$20:$C$1000,0),2),"")</f>
        <v/>
      </c>
      <c r="B184" s="11"/>
      <c r="C184" s="2"/>
      <c r="D184" s="11"/>
      <c r="E184" s="2"/>
      <c r="F184" s="12"/>
      <c r="H184" s="11"/>
      <c r="I184" s="16" t="str">
        <f>IFERROR(HYPERLINK(Админка!$C$25&amp;"Категории!"&amp;ADDRESS(2,COLUMN(INDEX(#REF!,1,MATCH((B184),#REF!,0)))),"Ссылка"),"")</f>
        <v/>
      </c>
    </row>
    <row r="185" spans="1:9" ht="50.1" customHeight="1">
      <c r="A185" s="11" t="str">
        <f>IFERROR(INDEX(ФОП!$A$20:$D$1000,MATCH(B185,ФОП!$C$20:$C$1000,0),2),"")</f>
        <v/>
      </c>
      <c r="B185" s="11"/>
      <c r="C185" s="2"/>
      <c r="D185" s="11"/>
      <c r="E185" s="2"/>
      <c r="F185" s="12"/>
      <c r="H185" s="11"/>
      <c r="I185" s="16" t="str">
        <f>IFERROR(HYPERLINK(Админка!$C$25&amp;"Категории!"&amp;ADDRESS(2,COLUMN(INDEX(#REF!,1,MATCH((B185),#REF!,0)))),"Ссылка"),"")</f>
        <v/>
      </c>
    </row>
    <row r="186" spans="1:9" ht="50.1" customHeight="1">
      <c r="A186" s="11" t="str">
        <f>IFERROR(INDEX(ФОП!$A$20:$D$1000,MATCH(B186,ФОП!$C$20:$C$1000,0),2),"")</f>
        <v/>
      </c>
      <c r="B186" s="11"/>
      <c r="C186" s="2"/>
      <c r="D186" s="11"/>
      <c r="E186" s="2"/>
      <c r="F186" s="12"/>
      <c r="H186" s="11"/>
      <c r="I186" s="16" t="str">
        <f>IFERROR(HYPERLINK(Админка!$C$25&amp;"Категории!"&amp;ADDRESS(2,COLUMN(INDEX(#REF!,1,MATCH((B186),#REF!,0)))),"Ссылка"),"")</f>
        <v/>
      </c>
    </row>
    <row r="187" spans="1:9" ht="50.1" customHeight="1">
      <c r="A187" s="11" t="str">
        <f>IFERROR(INDEX(ФОП!$A$20:$D$1000,MATCH(B187,ФОП!$C$20:$C$1000,0),2),"")</f>
        <v/>
      </c>
      <c r="B187" s="11"/>
      <c r="C187" s="2"/>
      <c r="D187" s="11"/>
      <c r="E187" s="2"/>
      <c r="F187" s="12"/>
      <c r="H187" s="11"/>
      <c r="I187" s="16" t="str">
        <f>IFERROR(HYPERLINK(Админка!$C$25&amp;"Категории!"&amp;ADDRESS(2,COLUMN(INDEX(#REF!,1,MATCH((B187),#REF!,0)))),"Ссылка"),"")</f>
        <v/>
      </c>
    </row>
    <row r="188" spans="1:9" ht="50.1" customHeight="1">
      <c r="A188" s="11" t="str">
        <f>IFERROR(INDEX(ФОП!$A$20:$D$1000,MATCH(B188,ФОП!$C$20:$C$1000,0),2),"")</f>
        <v/>
      </c>
      <c r="B188" s="11"/>
      <c r="C188" s="2"/>
      <c r="D188" s="11"/>
      <c r="E188" s="2"/>
      <c r="F188" s="12"/>
      <c r="H188" s="11"/>
      <c r="I188" s="16" t="str">
        <f>IFERROR(HYPERLINK(Админка!$C$25&amp;"Категории!"&amp;ADDRESS(2,COLUMN(INDEX(#REF!,1,MATCH((B188),#REF!,0)))),"Ссылка"),"")</f>
        <v/>
      </c>
    </row>
    <row r="189" spans="1:9" ht="50.1" customHeight="1">
      <c r="A189" s="11" t="str">
        <f>IFERROR(INDEX(ФОП!$A$20:$D$1000,MATCH(B189,ФОП!$C$20:$C$1000,0),2),"")</f>
        <v/>
      </c>
      <c r="B189" s="11"/>
      <c r="C189" s="2"/>
      <c r="D189" s="11"/>
      <c r="E189" s="2"/>
      <c r="F189" s="12"/>
      <c r="H189" s="11"/>
      <c r="I189" s="16" t="str">
        <f>IFERROR(HYPERLINK(Админка!$C$25&amp;"Категории!"&amp;ADDRESS(2,COLUMN(INDEX(#REF!,1,MATCH((B189),#REF!,0)))),"Ссылка"),"")</f>
        <v/>
      </c>
    </row>
    <row r="190" spans="1:9" ht="50.1" customHeight="1">
      <c r="A190" s="11" t="str">
        <f>IFERROR(INDEX(ФОП!$A$20:$D$1000,MATCH(B190,ФОП!$C$20:$C$1000,0),2),"")</f>
        <v/>
      </c>
      <c r="B190" s="11"/>
      <c r="C190" s="2"/>
      <c r="D190" s="11"/>
      <c r="E190" s="2"/>
      <c r="F190" s="12"/>
      <c r="H190" s="11"/>
      <c r="I190" s="16" t="str">
        <f>IFERROR(HYPERLINK(Админка!$C$25&amp;"Категории!"&amp;ADDRESS(2,COLUMN(INDEX(#REF!,1,MATCH((B190),#REF!,0)))),"Ссылка"),"")</f>
        <v/>
      </c>
    </row>
    <row r="191" spans="1:9" ht="50.1" customHeight="1">
      <c r="A191" s="11" t="str">
        <f>IFERROR(INDEX(ФОП!$A$20:$D$1000,MATCH(B191,ФОП!$C$20:$C$1000,0),2),"")</f>
        <v/>
      </c>
      <c r="B191" s="11"/>
      <c r="C191" s="2"/>
      <c r="D191" s="11"/>
      <c r="E191" s="2"/>
      <c r="F191" s="12"/>
      <c r="H191" s="11"/>
      <c r="I191" s="16" t="str">
        <f>IFERROR(HYPERLINK(Админка!$C$25&amp;"Категории!"&amp;ADDRESS(2,COLUMN(INDEX(#REF!,1,MATCH((B191),#REF!,0)))),"Ссылка"),"")</f>
        <v/>
      </c>
    </row>
    <row r="192" spans="1:9" ht="50.1" customHeight="1">
      <c r="A192" s="11" t="str">
        <f>IFERROR(INDEX(ФОП!$A$20:$D$1000,MATCH(B192,ФОП!$C$20:$C$1000,0),2),"")</f>
        <v/>
      </c>
      <c r="B192" s="11"/>
      <c r="C192" s="2"/>
      <c r="D192" s="11"/>
      <c r="E192" s="2"/>
      <c r="F192" s="12"/>
      <c r="H192" s="11"/>
      <c r="I192" s="16" t="str">
        <f>IFERROR(HYPERLINK(Админка!$C$25&amp;"Категории!"&amp;ADDRESS(2,COLUMN(INDEX(#REF!,1,MATCH((B192),#REF!,0)))),"Ссылка"),"")</f>
        <v/>
      </c>
    </row>
    <row r="193" spans="1:9" ht="50.1" customHeight="1">
      <c r="A193" s="11" t="str">
        <f>IFERROR(INDEX(ФОП!$A$20:$D$1000,MATCH(B193,ФОП!$C$20:$C$1000,0),2),"")</f>
        <v/>
      </c>
      <c r="B193" s="11"/>
      <c r="C193" s="2"/>
      <c r="D193" s="11"/>
      <c r="E193" s="2"/>
      <c r="F193" s="12"/>
      <c r="H193" s="11"/>
      <c r="I193" s="16" t="str">
        <f>IFERROR(HYPERLINK(Админка!$C$25&amp;"Категории!"&amp;ADDRESS(2,COLUMN(INDEX(#REF!,1,MATCH((B193),#REF!,0)))),"Ссылка"),"")</f>
        <v/>
      </c>
    </row>
    <row r="194" spans="1:9" ht="50.1" customHeight="1">
      <c r="A194" s="11" t="str">
        <f>IFERROR(INDEX(ФОП!$A$20:$D$1000,MATCH(B194,ФОП!$C$20:$C$1000,0),2),"")</f>
        <v/>
      </c>
      <c r="B194" s="11"/>
      <c r="C194" s="2"/>
      <c r="D194" s="11"/>
      <c r="E194" s="2"/>
      <c r="F194" s="12"/>
      <c r="H194" s="11"/>
      <c r="I194" s="16" t="str">
        <f>IFERROR(HYPERLINK(Админка!$C$25&amp;"Категории!"&amp;ADDRESS(2,COLUMN(INDEX(#REF!,1,MATCH((B194),#REF!,0)))),"Ссылка"),"")</f>
        <v/>
      </c>
    </row>
    <row r="195" spans="1:9" ht="50.1" customHeight="1">
      <c r="A195" s="11" t="str">
        <f>IFERROR(INDEX(ФОП!$A$20:$D$1000,MATCH(B195,ФОП!$C$20:$C$1000,0),2),"")</f>
        <v/>
      </c>
      <c r="B195" s="11"/>
      <c r="C195" s="2"/>
      <c r="D195" s="11"/>
      <c r="E195" s="2"/>
      <c r="F195" s="12"/>
      <c r="H195" s="11"/>
      <c r="I195" s="16" t="str">
        <f>IFERROR(HYPERLINK(Админка!$C$25&amp;"Категории!"&amp;ADDRESS(2,COLUMN(INDEX(#REF!,1,MATCH((B195),#REF!,0)))),"Ссылка"),"")</f>
        <v/>
      </c>
    </row>
    <row r="196" spans="1:9" ht="50.1" customHeight="1">
      <c r="A196" s="11" t="str">
        <f>IFERROR(INDEX(ФОП!$A$20:$D$1000,MATCH(B196,ФОП!$C$20:$C$1000,0),2),"")</f>
        <v/>
      </c>
      <c r="B196" s="11"/>
      <c r="C196" s="2"/>
      <c r="D196" s="11"/>
      <c r="E196" s="2"/>
      <c r="F196" s="12"/>
      <c r="H196" s="11"/>
      <c r="I196" s="16" t="str">
        <f>IFERROR(HYPERLINK(Админка!$C$25&amp;"Категории!"&amp;ADDRESS(2,COLUMN(INDEX(#REF!,1,MATCH((B196),#REF!,0)))),"Ссылка"),"")</f>
        <v/>
      </c>
    </row>
    <row r="197" spans="1:9" ht="50.1" customHeight="1">
      <c r="A197" s="11" t="str">
        <f>IFERROR(INDEX(ФОП!$A$20:$D$1000,MATCH(B197,ФОП!$C$20:$C$1000,0),2),"")</f>
        <v/>
      </c>
      <c r="B197" s="11"/>
      <c r="C197" s="2"/>
      <c r="D197" s="11"/>
      <c r="E197" s="2"/>
      <c r="F197" s="12"/>
      <c r="H197" s="11"/>
      <c r="I197" s="16" t="str">
        <f>IFERROR(HYPERLINK(Админка!$C$25&amp;"Категории!"&amp;ADDRESS(2,COLUMN(INDEX(#REF!,1,MATCH((B197),#REF!,0)))),"Ссылка"),"")</f>
        <v/>
      </c>
    </row>
    <row r="198" spans="1:9" ht="50.1" customHeight="1">
      <c r="A198" s="11" t="str">
        <f>IFERROR(INDEX(ФОП!$A$20:$D$1000,MATCH(B198,ФОП!$C$20:$C$1000,0),2),"")</f>
        <v/>
      </c>
      <c r="B198" s="11"/>
      <c r="C198" s="2"/>
      <c r="D198" s="11"/>
      <c r="E198" s="2"/>
      <c r="F198" s="12"/>
      <c r="H198" s="11"/>
      <c r="I198" s="16" t="str">
        <f>IFERROR(HYPERLINK(Админка!$C$25&amp;"Категории!"&amp;ADDRESS(2,COLUMN(INDEX(#REF!,1,MATCH((B198),#REF!,0)))),"Ссылка"),"")</f>
        <v/>
      </c>
    </row>
    <row r="199" spans="1:9" ht="50.1" customHeight="1">
      <c r="A199" s="11" t="str">
        <f>IFERROR(INDEX(ФОП!$A$20:$D$1000,MATCH(B199,ФОП!$C$20:$C$1000,0),2),"")</f>
        <v/>
      </c>
      <c r="B199" s="11"/>
      <c r="C199" s="2"/>
      <c r="D199" s="11"/>
      <c r="E199" s="2"/>
      <c r="F199" s="12"/>
      <c r="H199" s="11"/>
      <c r="I199" s="16" t="str">
        <f>IFERROR(HYPERLINK(Админка!$C$25&amp;"Категории!"&amp;ADDRESS(2,COLUMN(INDEX(#REF!,1,MATCH((B199),#REF!,0)))),"Ссылка"),"")</f>
        <v/>
      </c>
    </row>
    <row r="200" spans="1:9" ht="50.1" customHeight="1">
      <c r="A200" s="11" t="str">
        <f>IFERROR(INDEX(ФОП!$A$20:$D$1000,MATCH(B200,ФОП!$C$20:$C$1000,0),2),"")</f>
        <v/>
      </c>
      <c r="B200" s="11"/>
      <c r="C200" s="2"/>
      <c r="D200" s="11"/>
      <c r="E200" s="2"/>
      <c r="F200" s="12"/>
      <c r="H200" s="11"/>
      <c r="I200" s="16" t="str">
        <f>IFERROR(HYPERLINK(Админка!$C$25&amp;"Категории!"&amp;ADDRESS(2,COLUMN(INDEX(#REF!,1,MATCH((B200),#REF!,0)))),"Ссылка"),"")</f>
        <v/>
      </c>
    </row>
    <row r="201" spans="1:9" ht="50.1" customHeight="1">
      <c r="A201" s="11" t="str">
        <f>IFERROR(INDEX(ФОП!$A$20:$D$1000,MATCH(B201,ФОП!$C$20:$C$1000,0),2),"")</f>
        <v/>
      </c>
      <c r="B201" s="11"/>
      <c r="C201" s="2"/>
      <c r="D201" s="11"/>
      <c r="E201" s="2"/>
      <c r="F201" s="12"/>
      <c r="H201" s="11"/>
      <c r="I201" s="16" t="str">
        <f>IFERROR(HYPERLINK(Админка!$C$25&amp;"Категории!"&amp;ADDRESS(2,COLUMN(INDEX(#REF!,1,MATCH((B201),#REF!,0)))),"Ссылка"),"")</f>
        <v/>
      </c>
    </row>
    <row r="202" spans="1:9" ht="50.1" customHeight="1">
      <c r="A202" s="11" t="str">
        <f>IFERROR(INDEX(ФОП!$A$20:$D$1000,MATCH(B202,ФОП!$C$20:$C$1000,0),2),"")</f>
        <v/>
      </c>
      <c r="B202" s="11"/>
      <c r="C202" s="2"/>
      <c r="D202" s="11"/>
      <c r="E202" s="2"/>
      <c r="F202" s="12"/>
      <c r="H202" s="11"/>
      <c r="I202" s="16" t="str">
        <f>IFERROR(HYPERLINK(Админка!$C$25&amp;"Категории!"&amp;ADDRESS(2,COLUMN(INDEX(#REF!,1,MATCH((B202),#REF!,0)))),"Ссылка"),"")</f>
        <v/>
      </c>
    </row>
    <row r="203" spans="1:9" ht="50.1" customHeight="1">
      <c r="A203" s="11" t="str">
        <f>IFERROR(INDEX(ФОП!$A$20:$D$1000,MATCH(B203,ФОП!$C$20:$C$1000,0),2),"")</f>
        <v/>
      </c>
      <c r="B203" s="11"/>
      <c r="C203" s="2"/>
      <c r="D203" s="11"/>
      <c r="E203" s="2"/>
      <c r="F203" s="12"/>
      <c r="H203" s="11"/>
      <c r="I203" s="16" t="str">
        <f>IFERROR(HYPERLINK(Админка!$C$25&amp;"Категории!"&amp;ADDRESS(2,COLUMN(INDEX(#REF!,1,MATCH((B203),#REF!,0)))),"Ссылка"),"")</f>
        <v/>
      </c>
    </row>
    <row r="204" spans="1:9" ht="50.1" customHeight="1">
      <c r="A204" s="11" t="str">
        <f>IFERROR(INDEX(ФОП!$A$20:$D$1000,MATCH(B204,ФОП!$C$20:$C$1000,0),2),"")</f>
        <v/>
      </c>
      <c r="B204" s="11"/>
      <c r="C204" s="2"/>
      <c r="D204" s="11"/>
      <c r="E204" s="2"/>
      <c r="F204" s="12"/>
      <c r="H204" s="11"/>
      <c r="I204" s="16" t="str">
        <f>IFERROR(HYPERLINK(Админка!$C$25&amp;"Категории!"&amp;ADDRESS(2,COLUMN(INDEX(#REF!,1,MATCH((B204),#REF!,0)))),"Ссылка"),"")</f>
        <v/>
      </c>
    </row>
    <row r="205" spans="1:9" ht="50.1" customHeight="1">
      <c r="A205" s="11" t="str">
        <f>IFERROR(INDEX(ФОП!$A$20:$D$1000,MATCH(B205,ФОП!$C$20:$C$1000,0),2),"")</f>
        <v/>
      </c>
      <c r="B205" s="11"/>
      <c r="C205" s="2"/>
      <c r="D205" s="11"/>
      <c r="E205" s="2"/>
      <c r="F205" s="12"/>
      <c r="H205" s="11"/>
      <c r="I205" s="16" t="str">
        <f>IFERROR(HYPERLINK(Админка!$C$25&amp;"Категории!"&amp;ADDRESS(2,COLUMN(INDEX(#REF!,1,MATCH((B205),#REF!,0)))),"Ссылка"),"")</f>
        <v/>
      </c>
    </row>
    <row r="206" spans="1:9" ht="50.1" customHeight="1">
      <c r="A206" s="11" t="str">
        <f>IFERROR(INDEX(ФОП!$A$20:$D$1000,MATCH(B206,ФОП!$C$20:$C$1000,0),2),"")</f>
        <v/>
      </c>
      <c r="B206" s="11"/>
      <c r="C206" s="2"/>
      <c r="D206" s="11"/>
      <c r="E206" s="2"/>
      <c r="F206" s="12"/>
      <c r="H206" s="11"/>
      <c r="I206" s="16" t="str">
        <f>IFERROR(HYPERLINK(Админка!$C$25&amp;"Категории!"&amp;ADDRESS(2,COLUMN(INDEX(#REF!,1,MATCH((B206),#REF!,0)))),"Ссылка"),"")</f>
        <v/>
      </c>
    </row>
    <row r="207" spans="1:9" ht="50.1" customHeight="1">
      <c r="A207" s="11" t="str">
        <f>IFERROR(INDEX(ФОП!$A$20:$D$1000,MATCH(B207,ФОП!$C$20:$C$1000,0),2),"")</f>
        <v/>
      </c>
      <c r="B207" s="11"/>
      <c r="C207" s="2"/>
      <c r="D207" s="11"/>
      <c r="E207" s="2"/>
      <c r="F207" s="12"/>
      <c r="H207" s="11"/>
      <c r="I207" s="16" t="str">
        <f>IFERROR(HYPERLINK(Админка!$C$25&amp;"Категории!"&amp;ADDRESS(2,COLUMN(INDEX(#REF!,1,MATCH((B207),#REF!,0)))),"Ссылка"),"")</f>
        <v/>
      </c>
    </row>
    <row r="208" spans="1:9" ht="50.1" customHeight="1">
      <c r="A208" s="11" t="str">
        <f>IFERROR(INDEX(ФОП!$A$20:$D$1000,MATCH(B208,ФОП!$C$20:$C$1000,0),2),"")</f>
        <v/>
      </c>
      <c r="B208" s="11"/>
      <c r="C208" s="2"/>
      <c r="D208" s="11"/>
      <c r="E208" s="2"/>
      <c r="F208" s="12"/>
      <c r="H208" s="11"/>
      <c r="I208" s="16" t="str">
        <f>IFERROR(HYPERLINK(Админка!$C$25&amp;"Категории!"&amp;ADDRESS(2,COLUMN(INDEX(#REF!,1,MATCH((B208),#REF!,0)))),"Ссылка"),"")</f>
        <v/>
      </c>
    </row>
    <row r="209" spans="1:9" ht="50.1" customHeight="1">
      <c r="A209" s="11" t="str">
        <f>IFERROR(INDEX(ФОП!$A$20:$D$1000,MATCH(B209,ФОП!$C$20:$C$1000,0),2),"")</f>
        <v/>
      </c>
      <c r="B209" s="11"/>
      <c r="C209" s="2"/>
      <c r="D209" s="11"/>
      <c r="E209" s="2"/>
      <c r="F209" s="12"/>
      <c r="H209" s="11"/>
      <c r="I209" s="16" t="str">
        <f>IFERROR(HYPERLINK(Админка!$C$25&amp;"Категории!"&amp;ADDRESS(2,COLUMN(INDEX(#REF!,1,MATCH((B209),#REF!,0)))),"Ссылка"),"")</f>
        <v/>
      </c>
    </row>
    <row r="210" spans="1:9" ht="50.1" customHeight="1">
      <c r="A210" s="11" t="str">
        <f>IFERROR(INDEX(ФОП!$A$20:$D$1000,MATCH(B210,ФОП!$C$20:$C$1000,0),2),"")</f>
        <v/>
      </c>
      <c r="B210" s="11"/>
      <c r="C210" s="2"/>
      <c r="D210" s="11"/>
      <c r="E210" s="2"/>
      <c r="F210" s="12"/>
      <c r="H210" s="11"/>
      <c r="I210" s="16" t="str">
        <f>IFERROR(HYPERLINK(Админка!$C$25&amp;"Категории!"&amp;ADDRESS(2,COLUMN(INDEX(#REF!,1,MATCH((B210),#REF!,0)))),"Ссылка"),"")</f>
        <v/>
      </c>
    </row>
    <row r="211" spans="1:9" ht="50.1" customHeight="1">
      <c r="A211" s="11" t="str">
        <f>IFERROR(INDEX(ФОП!$A$20:$D$1000,MATCH(B211,ФОП!$C$20:$C$1000,0),2),"")</f>
        <v/>
      </c>
      <c r="B211" s="11"/>
      <c r="C211" s="2"/>
      <c r="D211" s="11"/>
      <c r="E211" s="2"/>
      <c r="F211" s="12"/>
      <c r="H211" s="11"/>
      <c r="I211" s="16" t="str">
        <f>IFERROR(HYPERLINK(Админка!$C$25&amp;"Категории!"&amp;ADDRESS(2,COLUMN(INDEX(#REF!,1,MATCH((B211),#REF!,0)))),"Ссылка"),"")</f>
        <v/>
      </c>
    </row>
    <row r="212" spans="1:9" ht="50.1" customHeight="1">
      <c r="A212" s="11" t="str">
        <f>IFERROR(INDEX(ФОП!$A$20:$D$1000,MATCH(B212,ФОП!$C$20:$C$1000,0),2),"")</f>
        <v/>
      </c>
      <c r="B212" s="11"/>
      <c r="C212" s="2"/>
      <c r="D212" s="11"/>
      <c r="E212" s="2"/>
      <c r="F212" s="12"/>
      <c r="H212" s="11"/>
      <c r="I212" s="16" t="str">
        <f>IFERROR(HYPERLINK(Админка!$C$25&amp;"Категории!"&amp;ADDRESS(2,COLUMN(INDEX(#REF!,1,MATCH((B212),#REF!,0)))),"Ссылка"),"")</f>
        <v/>
      </c>
    </row>
    <row r="213" spans="1:9" ht="50.1" customHeight="1">
      <c r="A213" s="11" t="str">
        <f>IFERROR(INDEX(ФОП!$A$20:$D$1000,MATCH(B213,ФОП!$C$20:$C$1000,0),2),"")</f>
        <v/>
      </c>
      <c r="B213" s="11"/>
      <c r="C213" s="2"/>
      <c r="D213" s="11"/>
      <c r="E213" s="2"/>
      <c r="F213" s="12"/>
      <c r="H213" s="11"/>
      <c r="I213" s="16" t="str">
        <f>IFERROR(HYPERLINK(Админка!$C$25&amp;"Категории!"&amp;ADDRESS(2,COLUMN(INDEX(#REF!,1,MATCH((B213),#REF!,0)))),"Ссылка"),"")</f>
        <v/>
      </c>
    </row>
    <row r="214" spans="1:9" ht="50.1" customHeight="1">
      <c r="A214" s="11" t="str">
        <f>IFERROR(INDEX(ФОП!$A$20:$D$1000,MATCH(B214,ФОП!$C$20:$C$1000,0),2),"")</f>
        <v/>
      </c>
      <c r="B214" s="11"/>
      <c r="C214" s="2"/>
      <c r="D214" s="11"/>
      <c r="E214" s="2"/>
      <c r="F214" s="12"/>
      <c r="H214" s="11"/>
      <c r="I214" s="16" t="str">
        <f>IFERROR(HYPERLINK(Админка!$C$25&amp;"Категории!"&amp;ADDRESS(2,COLUMN(INDEX(#REF!,1,MATCH((B214),#REF!,0)))),"Ссылка"),"")</f>
        <v/>
      </c>
    </row>
    <row r="215" spans="1:9" ht="50.1" customHeight="1">
      <c r="A215" s="11" t="str">
        <f>IFERROR(INDEX(ФОП!$A$20:$D$1000,MATCH(B215,ФОП!$C$20:$C$1000,0),2),"")</f>
        <v/>
      </c>
      <c r="B215" s="11"/>
      <c r="C215" s="2"/>
      <c r="D215" s="11"/>
      <c r="E215" s="2"/>
      <c r="F215" s="12"/>
      <c r="H215" s="11"/>
      <c r="I215" s="16" t="str">
        <f>IFERROR(HYPERLINK(Админка!$C$25&amp;"Категории!"&amp;ADDRESS(2,COLUMN(INDEX(#REF!,1,MATCH((B215),#REF!,0)))),"Ссылка"),"")</f>
        <v/>
      </c>
    </row>
    <row r="216" spans="1:9" ht="50.1" customHeight="1">
      <c r="A216" s="11" t="str">
        <f>IFERROR(INDEX(ФОП!$A$20:$D$1000,MATCH(B216,ФОП!$C$20:$C$1000,0),2),"")</f>
        <v/>
      </c>
      <c r="B216" s="11"/>
      <c r="C216" s="2"/>
      <c r="D216" s="11"/>
      <c r="E216" s="2"/>
      <c r="F216" s="12"/>
      <c r="H216" s="11"/>
      <c r="I216" s="16" t="str">
        <f>IFERROR(HYPERLINK(Админка!$C$25&amp;"Категории!"&amp;ADDRESS(2,COLUMN(INDEX(#REF!,1,MATCH((B216),#REF!,0)))),"Ссылка"),"")</f>
        <v/>
      </c>
    </row>
    <row r="217" spans="1:9" ht="50.1" customHeight="1">
      <c r="A217" s="11" t="str">
        <f>IFERROR(INDEX(ФОП!$A$20:$D$1000,MATCH(B217,ФОП!$C$20:$C$1000,0),2),"")</f>
        <v/>
      </c>
      <c r="B217" s="11"/>
      <c r="C217" s="2"/>
      <c r="D217" s="11"/>
      <c r="E217" s="2"/>
      <c r="F217" s="12"/>
      <c r="H217" s="11"/>
      <c r="I217" s="16" t="str">
        <f>IFERROR(HYPERLINK(Админка!$C$25&amp;"Категории!"&amp;ADDRESS(2,COLUMN(INDEX(#REF!,1,MATCH((B217),#REF!,0)))),"Ссылка"),"")</f>
        <v/>
      </c>
    </row>
    <row r="218" spans="1:9" ht="50.1" customHeight="1">
      <c r="A218" s="11" t="str">
        <f>IFERROR(INDEX(ФОП!$A$20:$D$1000,MATCH(B218,ФОП!$C$20:$C$1000,0),2),"")</f>
        <v/>
      </c>
      <c r="B218" s="11"/>
      <c r="C218" s="2"/>
      <c r="D218" s="11"/>
      <c r="E218" s="2"/>
      <c r="F218" s="12"/>
      <c r="H218" s="11"/>
      <c r="I218" s="16" t="str">
        <f>IFERROR(HYPERLINK(Админка!$C$25&amp;"Категории!"&amp;ADDRESS(2,COLUMN(INDEX(#REF!,1,MATCH((B218),#REF!,0)))),"Ссылка"),"")</f>
        <v/>
      </c>
    </row>
    <row r="219" spans="1:9" ht="50.1" customHeight="1">
      <c r="A219" s="11" t="str">
        <f>IFERROR(INDEX(ФОП!$A$20:$D$1000,MATCH(B219,ФОП!$C$20:$C$1000,0),2),"")</f>
        <v/>
      </c>
      <c r="B219" s="11"/>
      <c r="C219" s="2"/>
      <c r="D219" s="11"/>
      <c r="E219" s="2"/>
      <c r="F219" s="12"/>
      <c r="H219" s="11"/>
      <c r="I219" s="16" t="str">
        <f>IFERROR(HYPERLINK(Админка!$C$25&amp;"Категории!"&amp;ADDRESS(2,COLUMN(INDEX(#REF!,1,MATCH((B219),#REF!,0)))),"Ссылка"),"")</f>
        <v/>
      </c>
    </row>
    <row r="220" spans="1:9" ht="50.1" customHeight="1">
      <c r="A220" s="11" t="str">
        <f>IFERROR(INDEX(ФОП!$A$20:$D$1000,MATCH(B220,ФОП!$C$20:$C$1000,0),2),"")</f>
        <v/>
      </c>
      <c r="B220" s="11"/>
      <c r="C220" s="2"/>
      <c r="D220" s="11"/>
      <c r="E220" s="2"/>
      <c r="F220" s="12"/>
      <c r="H220" s="11"/>
      <c r="I220" s="16" t="str">
        <f>IFERROR(HYPERLINK(Админка!$C$25&amp;"Категории!"&amp;ADDRESS(2,COLUMN(INDEX(#REF!,1,MATCH((B220),#REF!,0)))),"Ссылка"),"")</f>
        <v/>
      </c>
    </row>
    <row r="221" spans="1:9" ht="50.1" customHeight="1">
      <c r="A221" s="11" t="str">
        <f>IFERROR(INDEX(ФОП!$A$20:$D$1000,MATCH(B221,ФОП!$C$20:$C$1000,0),2),"")</f>
        <v/>
      </c>
      <c r="B221" s="11"/>
      <c r="C221" s="2"/>
      <c r="D221" s="11"/>
      <c r="E221" s="2"/>
      <c r="F221" s="12"/>
      <c r="H221" s="11"/>
      <c r="I221" s="16" t="str">
        <f>IFERROR(HYPERLINK(Админка!$C$25&amp;"Категории!"&amp;ADDRESS(2,COLUMN(INDEX(#REF!,1,MATCH((B221),#REF!,0)))),"Ссылка"),"")</f>
        <v/>
      </c>
    </row>
    <row r="222" spans="1:9" ht="50.1" customHeight="1">
      <c r="A222" s="11" t="str">
        <f>IFERROR(INDEX(ФОП!$A$20:$D$1000,MATCH(B222,ФОП!$C$20:$C$1000,0),2),"")</f>
        <v/>
      </c>
      <c r="B222" s="11"/>
      <c r="C222" s="2"/>
      <c r="D222" s="11"/>
      <c r="E222" s="2"/>
      <c r="F222" s="12"/>
      <c r="H222" s="11"/>
      <c r="I222" s="16" t="str">
        <f>IFERROR(HYPERLINK(Админка!$C$25&amp;"Категории!"&amp;ADDRESS(2,COLUMN(INDEX(#REF!,1,MATCH((B222),#REF!,0)))),"Ссылка"),"")</f>
        <v/>
      </c>
    </row>
    <row r="223" spans="1:9" ht="50.1" customHeight="1">
      <c r="A223" s="11" t="str">
        <f>IFERROR(INDEX(ФОП!$A$20:$D$1000,MATCH(B223,ФОП!$C$20:$C$1000,0),2),"")</f>
        <v/>
      </c>
      <c r="B223" s="11"/>
      <c r="C223" s="2"/>
      <c r="D223" s="11"/>
      <c r="E223" s="2"/>
      <c r="F223" s="12"/>
      <c r="H223" s="11"/>
      <c r="I223" s="16" t="str">
        <f>IFERROR(HYPERLINK(Админка!$C$25&amp;"Категории!"&amp;ADDRESS(2,COLUMN(INDEX(#REF!,1,MATCH((B223),#REF!,0)))),"Ссылка"),"")</f>
        <v/>
      </c>
    </row>
    <row r="224" spans="1:9" ht="50.1" customHeight="1">
      <c r="A224" s="11" t="str">
        <f>IFERROR(INDEX(ФОП!$A$20:$D$1000,MATCH(B224,ФОП!$C$20:$C$1000,0),2),"")</f>
        <v/>
      </c>
      <c r="B224" s="11"/>
      <c r="C224" s="2"/>
      <c r="D224" s="11"/>
      <c r="E224" s="2"/>
      <c r="F224" s="12"/>
      <c r="H224" s="11"/>
      <c r="I224" s="16" t="str">
        <f>IFERROR(HYPERLINK(Админка!$C$25&amp;"Категории!"&amp;ADDRESS(2,COLUMN(INDEX(#REF!,1,MATCH((B224),#REF!,0)))),"Ссылка"),"")</f>
        <v/>
      </c>
    </row>
    <row r="225" spans="1:9" ht="50.1" customHeight="1">
      <c r="A225" s="11" t="str">
        <f>IFERROR(INDEX(ФОП!$A$20:$D$1000,MATCH(B225,ФОП!$C$20:$C$1000,0),2),"")</f>
        <v/>
      </c>
      <c r="B225" s="11"/>
      <c r="C225" s="2"/>
      <c r="D225" s="11"/>
      <c r="E225" s="2"/>
      <c r="F225" s="12"/>
      <c r="H225" s="11"/>
      <c r="I225" s="16" t="str">
        <f>IFERROR(HYPERLINK(Админка!$C$25&amp;"Категории!"&amp;ADDRESS(2,COLUMN(INDEX(#REF!,1,MATCH((B225),#REF!,0)))),"Ссылка"),"")</f>
        <v/>
      </c>
    </row>
    <row r="226" spans="1:9" ht="50.1" customHeight="1">
      <c r="A226" s="11" t="str">
        <f>IFERROR(INDEX(ФОП!$A$20:$D$1000,MATCH(B226,ФОП!$C$20:$C$1000,0),2),"")</f>
        <v/>
      </c>
      <c r="B226" s="11"/>
      <c r="C226" s="2"/>
      <c r="D226" s="11"/>
      <c r="E226" s="2"/>
      <c r="F226" s="12"/>
      <c r="H226" s="11"/>
      <c r="I226" s="16" t="str">
        <f>IFERROR(HYPERLINK(Админка!$C$25&amp;"Категории!"&amp;ADDRESS(2,COLUMN(INDEX(#REF!,1,MATCH((B226),#REF!,0)))),"Ссылка"),"")</f>
        <v/>
      </c>
    </row>
    <row r="227" spans="1:9" ht="50.1" customHeight="1">
      <c r="A227" s="11" t="str">
        <f>IFERROR(INDEX(ФОП!$A$20:$D$1000,MATCH(B227,ФОП!$C$20:$C$1000,0),2),"")</f>
        <v/>
      </c>
      <c r="B227" s="11"/>
      <c r="C227" s="2"/>
      <c r="D227" s="11"/>
      <c r="E227" s="2"/>
      <c r="F227" s="12"/>
      <c r="H227" s="11"/>
      <c r="I227" s="16" t="str">
        <f>IFERROR(HYPERLINK(Админка!$C$25&amp;"Категории!"&amp;ADDRESS(2,COLUMN(INDEX(#REF!,1,MATCH((B227),#REF!,0)))),"Ссылка"),"")</f>
        <v/>
      </c>
    </row>
    <row r="228" spans="1:9" ht="50.1" customHeight="1">
      <c r="A228" s="11" t="str">
        <f>IFERROR(INDEX(ФОП!$A$20:$D$1000,MATCH(B228,ФОП!$C$20:$C$1000,0),2),"")</f>
        <v/>
      </c>
      <c r="B228" s="11"/>
      <c r="C228" s="2"/>
      <c r="D228" s="11"/>
      <c r="E228" s="2"/>
      <c r="F228" s="12"/>
      <c r="H228" s="11"/>
      <c r="I228" s="16" t="str">
        <f>IFERROR(HYPERLINK(Админка!$C$25&amp;"Категории!"&amp;ADDRESS(2,COLUMN(INDEX(#REF!,1,MATCH((B228),#REF!,0)))),"Ссылка"),"")</f>
        <v/>
      </c>
    </row>
    <row r="229" spans="1:9" ht="50.1" customHeight="1">
      <c r="A229" s="11" t="str">
        <f>IFERROR(INDEX(ФОП!$A$20:$D$1000,MATCH(B229,ФОП!$C$20:$C$1000,0),2),"")</f>
        <v/>
      </c>
      <c r="B229" s="11"/>
      <c r="C229" s="2"/>
      <c r="D229" s="11"/>
      <c r="E229" s="2"/>
      <c r="F229" s="12"/>
      <c r="H229" s="11"/>
      <c r="I229" s="16" t="str">
        <f>IFERROR(HYPERLINK(Админка!$C$25&amp;"Категории!"&amp;ADDRESS(2,COLUMN(INDEX(#REF!,1,MATCH((B229),#REF!,0)))),"Ссылка"),"")</f>
        <v/>
      </c>
    </row>
    <row r="230" spans="1:9" ht="50.1" customHeight="1">
      <c r="A230" s="11" t="str">
        <f>IFERROR(INDEX(ФОП!$A$20:$D$1000,MATCH(B230,ФОП!$C$20:$C$1000,0),2),"")</f>
        <v/>
      </c>
      <c r="B230" s="11"/>
      <c r="C230" s="2"/>
      <c r="D230" s="11"/>
      <c r="E230" s="2"/>
      <c r="F230" s="12"/>
      <c r="H230" s="11"/>
      <c r="I230" s="16" t="str">
        <f>IFERROR(HYPERLINK(Админка!$C$25&amp;"Категории!"&amp;ADDRESS(2,COLUMN(INDEX(#REF!,1,MATCH((B230),#REF!,0)))),"Ссылка"),"")</f>
        <v/>
      </c>
    </row>
    <row r="231" spans="1:9" ht="50.1" customHeight="1">
      <c r="A231" s="11" t="str">
        <f>IFERROR(INDEX(ФОП!$A$20:$D$1000,MATCH(B231,ФОП!$C$20:$C$1000,0),2),"")</f>
        <v/>
      </c>
      <c r="B231" s="11"/>
      <c r="C231" s="2"/>
      <c r="D231" s="11"/>
      <c r="E231" s="2"/>
      <c r="F231" s="12"/>
      <c r="H231" s="11"/>
      <c r="I231" s="16" t="str">
        <f>IFERROR(HYPERLINK(Админка!$C$25&amp;"Категории!"&amp;ADDRESS(2,COLUMN(INDEX(#REF!,1,MATCH((B231),#REF!,0)))),"Ссылка"),"")</f>
        <v/>
      </c>
    </row>
    <row r="232" spans="1:9" ht="50.1" customHeight="1">
      <c r="A232" s="11" t="str">
        <f>IFERROR(INDEX(ФОП!$A$20:$D$1000,MATCH(B232,ФОП!$C$20:$C$1000,0),2),"")</f>
        <v/>
      </c>
      <c r="B232" s="11"/>
      <c r="C232" s="2"/>
      <c r="D232" s="11"/>
      <c r="E232" s="2"/>
      <c r="F232" s="12"/>
      <c r="H232" s="11"/>
      <c r="I232" s="16" t="str">
        <f>IFERROR(HYPERLINK(Админка!$C$25&amp;"Категории!"&amp;ADDRESS(2,COLUMN(INDEX(#REF!,1,MATCH((B232),#REF!,0)))),"Ссылка"),"")</f>
        <v/>
      </c>
    </row>
    <row r="233" spans="1:9" ht="50.1" customHeight="1">
      <c r="A233" s="11" t="str">
        <f>IFERROR(INDEX(ФОП!$A$20:$D$1000,MATCH(B233,ФОП!$C$20:$C$1000,0),2),"")</f>
        <v/>
      </c>
      <c r="B233" s="11"/>
      <c r="C233" s="2"/>
      <c r="D233" s="11"/>
      <c r="E233" s="2"/>
      <c r="F233" s="12"/>
      <c r="H233" s="11"/>
      <c r="I233" s="16" t="str">
        <f>IFERROR(HYPERLINK(Админка!$C$25&amp;"Категории!"&amp;ADDRESS(2,COLUMN(INDEX(#REF!,1,MATCH((B233),#REF!,0)))),"Ссылка"),"")</f>
        <v/>
      </c>
    </row>
    <row r="234" spans="1:9" ht="50.1" customHeight="1">
      <c r="A234" s="11" t="str">
        <f>IFERROR(INDEX(ФОП!$A$20:$D$1000,MATCH(B234,ФОП!$C$20:$C$1000,0),2),"")</f>
        <v/>
      </c>
      <c r="B234" s="11"/>
      <c r="C234" s="2"/>
      <c r="D234" s="11"/>
      <c r="E234" s="2"/>
      <c r="F234" s="12"/>
      <c r="H234" s="11"/>
      <c r="I234" s="16" t="str">
        <f>IFERROR(HYPERLINK(Админка!$C$25&amp;"Категории!"&amp;ADDRESS(2,COLUMN(INDEX(#REF!,1,MATCH((B234),#REF!,0)))),"Ссылка"),"")</f>
        <v/>
      </c>
    </row>
    <row r="235" spans="1:9" ht="50.1" customHeight="1">
      <c r="A235" s="11" t="str">
        <f>IFERROR(INDEX(ФОП!$A$20:$D$1000,MATCH(B235,ФОП!$C$20:$C$1000,0),2),"")</f>
        <v/>
      </c>
      <c r="B235" s="11"/>
      <c r="C235" s="2"/>
      <c r="D235" s="11"/>
      <c r="E235" s="2"/>
      <c r="F235" s="12"/>
      <c r="H235" s="11"/>
      <c r="I235" s="16" t="str">
        <f>IFERROR(HYPERLINK(Админка!$C$25&amp;"Категории!"&amp;ADDRESS(2,COLUMN(INDEX(#REF!,1,MATCH((B235),#REF!,0)))),"Ссылка"),"")</f>
        <v/>
      </c>
    </row>
    <row r="236" spans="1:9" ht="50.1" customHeight="1">
      <c r="A236" s="11" t="str">
        <f>IFERROR(INDEX(ФОП!$A$20:$D$1000,MATCH(B236,ФОП!$C$20:$C$1000,0),2),"")</f>
        <v/>
      </c>
      <c r="B236" s="11"/>
      <c r="C236" s="2"/>
      <c r="D236" s="11"/>
      <c r="E236" s="2"/>
      <c r="F236" s="12"/>
      <c r="H236" s="11"/>
      <c r="I236" s="16" t="str">
        <f>IFERROR(HYPERLINK(Админка!$C$25&amp;"Категории!"&amp;ADDRESS(2,COLUMN(INDEX(#REF!,1,MATCH((B236),#REF!,0)))),"Ссылка"),"")</f>
        <v/>
      </c>
    </row>
    <row r="237" spans="1:9" ht="50.1" customHeight="1">
      <c r="A237" s="11" t="str">
        <f>IFERROR(INDEX(ФОП!$A$20:$D$1000,MATCH(B237,ФОП!$C$20:$C$1000,0),2),"")</f>
        <v/>
      </c>
      <c r="B237" s="11"/>
      <c r="C237" s="2"/>
      <c r="D237" s="11"/>
      <c r="E237" s="2"/>
      <c r="F237" s="12"/>
      <c r="H237" s="11"/>
      <c r="I237" s="16" t="str">
        <f>IFERROR(HYPERLINK(Админка!$C$25&amp;"Категории!"&amp;ADDRESS(2,COLUMN(INDEX(#REF!,1,MATCH((B237),#REF!,0)))),"Ссылка"),"")</f>
        <v/>
      </c>
    </row>
    <row r="238" spans="1:9" ht="50.1" customHeight="1">
      <c r="A238" s="11" t="str">
        <f>IFERROR(INDEX(ФОП!$A$20:$D$1000,MATCH(B238,ФОП!$C$20:$C$1000,0),2),"")</f>
        <v/>
      </c>
      <c r="B238" s="11"/>
      <c r="C238" s="2"/>
      <c r="D238" s="11"/>
      <c r="E238" s="2"/>
      <c r="F238" s="12"/>
      <c r="H238" s="11"/>
      <c r="I238" s="16" t="str">
        <f>IFERROR(HYPERLINK(Админка!$C$25&amp;"Категории!"&amp;ADDRESS(2,COLUMN(INDEX(#REF!,1,MATCH((B238),#REF!,0)))),"Ссылка"),"")</f>
        <v/>
      </c>
    </row>
    <row r="239" spans="1:9" ht="50.1" customHeight="1">
      <c r="A239" s="11" t="str">
        <f>IFERROR(INDEX(ФОП!$A$20:$D$1000,MATCH(B239,ФОП!$C$20:$C$1000,0),2),"")</f>
        <v/>
      </c>
      <c r="B239" s="11"/>
      <c r="C239" s="2"/>
      <c r="D239" s="11"/>
      <c r="E239" s="2"/>
      <c r="F239" s="12"/>
      <c r="H239" s="11"/>
      <c r="I239" s="16" t="str">
        <f>IFERROR(HYPERLINK(Админка!$C$25&amp;"Категории!"&amp;ADDRESS(2,COLUMN(INDEX(#REF!,1,MATCH((B239),#REF!,0)))),"Ссылка"),"")</f>
        <v/>
      </c>
    </row>
    <row r="240" spans="1:9" ht="50.1" customHeight="1">
      <c r="A240" s="11" t="str">
        <f>IFERROR(INDEX(ФОП!$A$20:$D$1000,MATCH(B240,ФОП!$C$20:$C$1000,0),2),"")</f>
        <v/>
      </c>
      <c r="B240" s="11"/>
      <c r="C240" s="2"/>
      <c r="D240" s="11"/>
      <c r="E240" s="2"/>
      <c r="F240" s="12"/>
      <c r="H240" s="11"/>
      <c r="I240" s="16" t="str">
        <f>IFERROR(HYPERLINK(Админка!$C$25&amp;"Категории!"&amp;ADDRESS(2,COLUMN(INDEX(#REF!,1,MATCH((B240),#REF!,0)))),"Ссылка"),"")</f>
        <v/>
      </c>
    </row>
    <row r="241" spans="1:9" ht="50.1" customHeight="1">
      <c r="A241" s="11" t="str">
        <f>IFERROR(INDEX(ФОП!$A$20:$D$1000,MATCH(B241,ФОП!$C$20:$C$1000,0),2),"")</f>
        <v/>
      </c>
      <c r="B241" s="11"/>
      <c r="C241" s="2"/>
      <c r="D241" s="11"/>
      <c r="E241" s="2"/>
      <c r="F241" s="12"/>
      <c r="H241" s="11"/>
      <c r="I241" s="16" t="str">
        <f>IFERROR(HYPERLINK(Админка!$C$25&amp;"Категории!"&amp;ADDRESS(2,COLUMN(INDEX(#REF!,1,MATCH((B241),#REF!,0)))),"Ссылка"),"")</f>
        <v/>
      </c>
    </row>
    <row r="242" spans="1:9" ht="50.1" customHeight="1">
      <c r="A242" s="11" t="str">
        <f>IFERROR(INDEX(ФОП!$A$20:$D$1000,MATCH(B242,ФОП!$C$20:$C$1000,0),2),"")</f>
        <v/>
      </c>
      <c r="B242" s="11"/>
      <c r="C242" s="2"/>
      <c r="D242" s="11"/>
      <c r="E242" s="2"/>
      <c r="F242" s="12"/>
      <c r="H242" s="11"/>
      <c r="I242" s="16" t="str">
        <f>IFERROR(HYPERLINK(Админка!$C$25&amp;"Категории!"&amp;ADDRESS(2,COLUMN(INDEX(#REF!,1,MATCH((B242),#REF!,0)))),"Ссылка"),"")</f>
        <v/>
      </c>
    </row>
    <row r="243" spans="1:9" ht="50.1" customHeight="1">
      <c r="A243" s="11" t="str">
        <f>IFERROR(INDEX(ФОП!$A$20:$D$1000,MATCH(B243,ФОП!$C$20:$C$1000,0),2),"")</f>
        <v/>
      </c>
      <c r="B243" s="11"/>
      <c r="C243" s="2"/>
      <c r="D243" s="11"/>
      <c r="E243" s="2"/>
      <c r="F243" s="12"/>
      <c r="H243" s="11"/>
      <c r="I243" s="16" t="str">
        <f>IFERROR(HYPERLINK(Админка!$C$25&amp;"Категории!"&amp;ADDRESS(2,COLUMN(INDEX(#REF!,1,MATCH((B243),#REF!,0)))),"Ссылка"),"")</f>
        <v/>
      </c>
    </row>
    <row r="244" spans="1:9" ht="50.1" customHeight="1">
      <c r="A244" s="11" t="str">
        <f>IFERROR(INDEX(ФОП!$A$20:$D$1000,MATCH(B244,ФОП!$C$20:$C$1000,0),2),"")</f>
        <v/>
      </c>
      <c r="B244" s="11"/>
      <c r="C244" s="2"/>
      <c r="D244" s="11"/>
      <c r="E244" s="2"/>
      <c r="F244" s="12"/>
      <c r="H244" s="11"/>
      <c r="I244" s="16" t="str">
        <f>IFERROR(HYPERLINK(Админка!$C$25&amp;"Категории!"&amp;ADDRESS(2,COLUMN(INDEX(#REF!,1,MATCH((B244),#REF!,0)))),"Ссылка"),"")</f>
        <v/>
      </c>
    </row>
    <row r="245" spans="1:9" ht="50.1" customHeight="1">
      <c r="A245" s="11" t="str">
        <f>IFERROR(INDEX(ФОП!$A$20:$D$1000,MATCH(B245,ФОП!$C$20:$C$1000,0),2),"")</f>
        <v/>
      </c>
      <c r="B245" s="11"/>
      <c r="C245" s="2"/>
      <c r="D245" s="11"/>
      <c r="E245" s="2"/>
      <c r="F245" s="12"/>
      <c r="H245" s="11"/>
      <c r="I245" s="16" t="str">
        <f>IFERROR(HYPERLINK(Админка!$C$25&amp;"Категории!"&amp;ADDRESS(2,COLUMN(INDEX(#REF!,1,MATCH((B245),#REF!,0)))),"Ссылка"),"")</f>
        <v/>
      </c>
    </row>
    <row r="246" spans="1:9" ht="50.1" customHeight="1">
      <c r="A246" s="11" t="str">
        <f>IFERROR(INDEX(ФОП!$A$20:$D$1000,MATCH(B246,ФОП!$C$20:$C$1000,0),2),"")</f>
        <v/>
      </c>
      <c r="B246" s="11"/>
      <c r="C246" s="2"/>
      <c r="D246" s="11"/>
      <c r="E246" s="2"/>
      <c r="F246" s="12"/>
      <c r="H246" s="11"/>
      <c r="I246" s="16" t="str">
        <f>IFERROR(HYPERLINK(Админка!$C$25&amp;"Категории!"&amp;ADDRESS(2,COLUMN(INDEX(#REF!,1,MATCH((B246),#REF!,0)))),"Ссылка"),"")</f>
        <v/>
      </c>
    </row>
    <row r="247" spans="1:9" ht="50.1" customHeight="1">
      <c r="A247" s="11" t="str">
        <f>IFERROR(INDEX(ФОП!$A$20:$D$1000,MATCH(B247,ФОП!$C$20:$C$1000,0),2),"")</f>
        <v/>
      </c>
      <c r="B247" s="11"/>
      <c r="C247" s="2"/>
      <c r="D247" s="11"/>
      <c r="E247" s="2"/>
      <c r="F247" s="12"/>
      <c r="H247" s="11"/>
      <c r="I247" s="16" t="str">
        <f>IFERROR(HYPERLINK(Админка!$C$25&amp;"Категории!"&amp;ADDRESS(2,COLUMN(INDEX(#REF!,1,MATCH((B247),#REF!,0)))),"Ссылка"),"")</f>
        <v/>
      </c>
    </row>
    <row r="248" spans="1:9" ht="50.1" customHeight="1">
      <c r="A248" s="11" t="str">
        <f>IFERROR(INDEX(ФОП!$A$20:$D$1000,MATCH(B248,ФОП!$C$20:$C$1000,0),2),"")</f>
        <v/>
      </c>
      <c r="B248" s="11"/>
      <c r="C248" s="2"/>
      <c r="D248" s="11"/>
      <c r="E248" s="2"/>
      <c r="F248" s="12"/>
      <c r="H248" s="11"/>
      <c r="I248" s="16" t="str">
        <f>IFERROR(HYPERLINK(Админка!$C$25&amp;"Категории!"&amp;ADDRESS(2,COLUMN(INDEX(#REF!,1,MATCH((B248),#REF!,0)))),"Ссылка"),"")</f>
        <v/>
      </c>
    </row>
    <row r="249" spans="1:9" ht="50.1" customHeight="1">
      <c r="A249" s="11" t="str">
        <f>IFERROR(INDEX(ФОП!$A$20:$D$1000,MATCH(B249,ФОП!$C$20:$C$1000,0),2),"")</f>
        <v/>
      </c>
      <c r="B249" s="11"/>
      <c r="C249" s="2"/>
      <c r="D249" s="11"/>
      <c r="E249" s="2"/>
      <c r="F249" s="12"/>
      <c r="H249" s="11"/>
      <c r="I249" s="16" t="str">
        <f>IFERROR(HYPERLINK(Админка!$C$25&amp;"Категории!"&amp;ADDRESS(2,COLUMN(INDEX(#REF!,1,MATCH((B249),#REF!,0)))),"Ссылка"),"")</f>
        <v/>
      </c>
    </row>
    <row r="250" spans="1:9" ht="50.1" customHeight="1">
      <c r="A250" s="11" t="str">
        <f>IFERROR(INDEX(ФОП!$A$20:$D$1000,MATCH(B250,ФОП!$C$20:$C$1000,0),2),"")</f>
        <v/>
      </c>
      <c r="B250" s="11"/>
      <c r="C250" s="2"/>
      <c r="D250" s="11"/>
      <c r="E250" s="2"/>
      <c r="F250" s="12"/>
      <c r="H250" s="11"/>
      <c r="I250" s="16" t="str">
        <f>IFERROR(HYPERLINK(Админка!$C$25&amp;"Категории!"&amp;ADDRESS(2,COLUMN(INDEX(#REF!,1,MATCH((B250),#REF!,0)))),"Ссылка"),"")</f>
        <v/>
      </c>
    </row>
    <row r="251" spans="1:9" ht="50.1" customHeight="1">
      <c r="A251" s="11" t="str">
        <f>IFERROR(INDEX(ФОП!$A$20:$D$1000,MATCH(B251,ФОП!$C$20:$C$1000,0),2),"")</f>
        <v/>
      </c>
      <c r="B251" s="11"/>
      <c r="C251" s="2"/>
      <c r="D251" s="11"/>
      <c r="E251" s="2"/>
      <c r="F251" s="12"/>
      <c r="H251" s="11"/>
      <c r="I251" s="16" t="str">
        <f>IFERROR(HYPERLINK(Админка!$C$25&amp;"Категории!"&amp;ADDRESS(2,COLUMN(INDEX(#REF!,1,MATCH((B251),#REF!,0)))),"Ссылка"),"")</f>
        <v/>
      </c>
    </row>
    <row r="252" spans="1:9" ht="50.1" customHeight="1">
      <c r="A252" s="11" t="str">
        <f>IFERROR(INDEX(ФОП!$A$20:$D$1000,MATCH(B252,ФОП!$C$20:$C$1000,0),2),"")</f>
        <v/>
      </c>
      <c r="B252" s="11"/>
      <c r="C252" s="2"/>
      <c r="D252" s="11"/>
      <c r="E252" s="2"/>
      <c r="F252" s="12"/>
      <c r="H252" s="11"/>
      <c r="I252" s="16" t="str">
        <f>IFERROR(HYPERLINK(Админка!$C$25&amp;"Категории!"&amp;ADDRESS(2,COLUMN(INDEX(#REF!,1,MATCH((B252),#REF!,0)))),"Ссылка"),"")</f>
        <v/>
      </c>
    </row>
    <row r="253" spans="1:9" ht="50.1" customHeight="1">
      <c r="A253" s="11" t="str">
        <f>IFERROR(INDEX(ФОП!$A$20:$D$1000,MATCH(B253,ФОП!$C$20:$C$1000,0),2),"")</f>
        <v/>
      </c>
      <c r="B253" s="11"/>
      <c r="C253" s="2"/>
      <c r="D253" s="11"/>
      <c r="E253" s="2"/>
      <c r="F253" s="12"/>
      <c r="H253" s="11"/>
      <c r="I253" s="16" t="str">
        <f>IFERROR(HYPERLINK(Админка!$C$25&amp;"Категории!"&amp;ADDRESS(2,COLUMN(INDEX(#REF!,1,MATCH((B253),#REF!,0)))),"Ссылка"),"")</f>
        <v/>
      </c>
    </row>
    <row r="254" spans="1:9" ht="50.1" customHeight="1">
      <c r="A254" s="11" t="str">
        <f>IFERROR(INDEX(ФОП!$A$20:$D$1000,MATCH(B254,ФОП!$C$20:$C$1000,0),2),"")</f>
        <v/>
      </c>
      <c r="B254" s="11"/>
      <c r="C254" s="2"/>
      <c r="D254" s="11"/>
      <c r="E254" s="2"/>
      <c r="F254" s="12"/>
      <c r="H254" s="11"/>
      <c r="I254" s="16" t="str">
        <f>IFERROR(HYPERLINK(Админка!$C$25&amp;"Категории!"&amp;ADDRESS(2,COLUMN(INDEX(#REF!,1,MATCH((B254),#REF!,0)))),"Ссылка"),"")</f>
        <v/>
      </c>
    </row>
    <row r="255" spans="1:9" ht="50.1" customHeight="1">
      <c r="A255" s="11" t="str">
        <f>IFERROR(INDEX(ФОП!$A$20:$D$1000,MATCH(B255,ФОП!$C$20:$C$1000,0),2),"")</f>
        <v/>
      </c>
      <c r="B255" s="11"/>
      <c r="C255" s="2"/>
      <c r="D255" s="11"/>
      <c r="E255" s="2"/>
      <c r="F255" s="12"/>
      <c r="H255" s="11"/>
      <c r="I255" s="16" t="str">
        <f>IFERROR(HYPERLINK(Админка!$C$25&amp;"Категории!"&amp;ADDRESS(2,COLUMN(INDEX(#REF!,1,MATCH((B255),#REF!,0)))),"Ссылка"),"")</f>
        <v/>
      </c>
    </row>
    <row r="256" spans="1:9" ht="50.1" customHeight="1">
      <c r="A256" s="11" t="str">
        <f>IFERROR(INDEX(ФОП!$A$20:$D$1000,MATCH(B256,ФОП!$C$20:$C$1000,0),2),"")</f>
        <v/>
      </c>
      <c r="B256" s="11"/>
      <c r="C256" s="2"/>
      <c r="D256" s="11"/>
      <c r="E256" s="2"/>
      <c r="F256" s="12"/>
      <c r="H256" s="11"/>
      <c r="I256" s="16" t="str">
        <f>IFERROR(HYPERLINK(Админка!$C$25&amp;"Категории!"&amp;ADDRESS(2,COLUMN(INDEX(#REF!,1,MATCH((B256),#REF!,0)))),"Ссылка"),"")</f>
        <v/>
      </c>
    </row>
    <row r="257" spans="1:9" ht="50.1" customHeight="1">
      <c r="A257" s="11" t="str">
        <f>IFERROR(INDEX(ФОП!$A$20:$D$1000,MATCH(B257,ФОП!$C$20:$C$1000,0),2),"")</f>
        <v/>
      </c>
      <c r="B257" s="11"/>
      <c r="C257" s="2"/>
      <c r="D257" s="11"/>
      <c r="E257" s="2"/>
      <c r="F257" s="12"/>
      <c r="H257" s="11"/>
      <c r="I257" s="16" t="str">
        <f>IFERROR(HYPERLINK(Админка!$C$25&amp;"Категории!"&amp;ADDRESS(2,COLUMN(INDEX(#REF!,1,MATCH((B257),#REF!,0)))),"Ссылка"),"")</f>
        <v/>
      </c>
    </row>
    <row r="258" spans="1:9" ht="50.1" customHeight="1">
      <c r="A258" s="11" t="str">
        <f>IFERROR(INDEX(ФОП!$A$20:$D$1000,MATCH(B258,ФОП!$C$20:$C$1000,0),2),"")</f>
        <v/>
      </c>
      <c r="B258" s="11"/>
      <c r="C258" s="2"/>
      <c r="D258" s="11"/>
      <c r="E258" s="2"/>
      <c r="F258" s="12"/>
      <c r="H258" s="11"/>
      <c r="I258" s="16" t="str">
        <f>IFERROR(HYPERLINK(Админка!$C$25&amp;"Категории!"&amp;ADDRESS(2,COLUMN(INDEX(#REF!,1,MATCH((B258),#REF!,0)))),"Ссылка"),"")</f>
        <v/>
      </c>
    </row>
    <row r="259" spans="1:9" ht="50.1" customHeight="1">
      <c r="A259" s="11" t="str">
        <f>IFERROR(INDEX(ФОП!$A$20:$D$1000,MATCH(B259,ФОП!$C$20:$C$1000,0),2),"")</f>
        <v/>
      </c>
      <c r="B259" s="11"/>
      <c r="C259" s="2"/>
      <c r="D259" s="11"/>
      <c r="E259" s="2"/>
      <c r="F259" s="12"/>
      <c r="H259" s="11"/>
      <c r="I259" s="16" t="str">
        <f>IFERROR(HYPERLINK(Админка!$C$25&amp;"Категории!"&amp;ADDRESS(2,COLUMN(INDEX(#REF!,1,MATCH((B259),#REF!,0)))),"Ссылка"),"")</f>
        <v/>
      </c>
    </row>
    <row r="260" spans="1:9" ht="50.1" customHeight="1">
      <c r="A260" s="11" t="str">
        <f>IFERROR(INDEX(ФОП!$A$20:$D$1000,MATCH(B260,ФОП!$C$20:$C$1000,0),2),"")</f>
        <v/>
      </c>
      <c r="B260" s="11"/>
      <c r="C260" s="2"/>
      <c r="D260" s="11"/>
      <c r="E260" s="2"/>
      <c r="F260" s="12"/>
      <c r="H260" s="11"/>
      <c r="I260" s="16" t="str">
        <f>IFERROR(HYPERLINK(Админка!$C$25&amp;"Категории!"&amp;ADDRESS(2,COLUMN(INDEX(#REF!,1,MATCH((B260),#REF!,0)))),"Ссылка"),"")</f>
        <v/>
      </c>
    </row>
    <row r="261" spans="1:9" ht="50.1" customHeight="1">
      <c r="A261" s="11" t="str">
        <f>IFERROR(INDEX(ФОП!$A$20:$D$1000,MATCH(B261,ФОП!$C$20:$C$1000,0),2),"")</f>
        <v/>
      </c>
      <c r="B261" s="11"/>
      <c r="C261" s="2"/>
      <c r="D261" s="11"/>
      <c r="E261" s="2"/>
      <c r="F261" s="12"/>
      <c r="H261" s="11"/>
      <c r="I261" s="16" t="str">
        <f>IFERROR(HYPERLINK(Админка!$C$25&amp;"Категории!"&amp;ADDRESS(2,COLUMN(INDEX(#REF!,1,MATCH((B261),#REF!,0)))),"Ссылка"),"")</f>
        <v/>
      </c>
    </row>
    <row r="262" spans="1:9" ht="50.1" customHeight="1">
      <c r="A262" s="11" t="str">
        <f>IFERROR(INDEX(ФОП!$A$20:$D$1000,MATCH(B262,ФОП!$C$20:$C$1000,0),2),"")</f>
        <v/>
      </c>
      <c r="B262" s="11"/>
      <c r="C262" s="2"/>
      <c r="D262" s="11"/>
      <c r="E262" s="2"/>
      <c r="F262" s="12"/>
      <c r="H262" s="11"/>
      <c r="I262" s="16" t="str">
        <f>IFERROR(HYPERLINK(Админка!$C$25&amp;"Категории!"&amp;ADDRESS(2,COLUMN(INDEX(#REF!,1,MATCH((B262),#REF!,0)))),"Ссылка"),"")</f>
        <v/>
      </c>
    </row>
    <row r="263" spans="1:9" ht="50.1" customHeight="1">
      <c r="A263" s="11" t="str">
        <f>IFERROR(INDEX(ФОП!$A$20:$D$1000,MATCH(B263,ФОП!$C$20:$C$1000,0),2),"")</f>
        <v/>
      </c>
      <c r="B263" s="11"/>
      <c r="C263" s="2"/>
      <c r="D263" s="11"/>
      <c r="E263" s="2"/>
      <c r="F263" s="12"/>
      <c r="H263" s="11"/>
      <c r="I263" s="16" t="str">
        <f>IFERROR(HYPERLINK(Админка!$C$25&amp;"Категории!"&amp;ADDRESS(2,COLUMN(INDEX(#REF!,1,MATCH((B263),#REF!,0)))),"Ссылка"),"")</f>
        <v/>
      </c>
    </row>
    <row r="264" spans="1:9" ht="50.1" customHeight="1">
      <c r="A264" s="11" t="str">
        <f>IFERROR(INDEX(ФОП!$A$20:$D$1000,MATCH(B264,ФОП!$C$20:$C$1000,0),2),"")</f>
        <v/>
      </c>
      <c r="B264" s="11"/>
      <c r="C264" s="2"/>
      <c r="D264" s="11"/>
      <c r="E264" s="2"/>
      <c r="F264" s="12"/>
      <c r="H264" s="11"/>
      <c r="I264" s="16" t="str">
        <f>IFERROR(HYPERLINK(Админка!$C$25&amp;"Категории!"&amp;ADDRESS(2,COLUMN(INDEX(#REF!,1,MATCH((B264),#REF!,0)))),"Ссылка"),"")</f>
        <v/>
      </c>
    </row>
    <row r="265" spans="1:9" ht="50.1" customHeight="1">
      <c r="A265" s="11" t="str">
        <f>IFERROR(INDEX(ФОП!$A$20:$D$1000,MATCH(B265,ФОП!$C$20:$C$1000,0),2),"")</f>
        <v/>
      </c>
      <c r="B265" s="11"/>
      <c r="C265" s="2"/>
      <c r="D265" s="11"/>
      <c r="E265" s="2"/>
      <c r="F265" s="12"/>
      <c r="H265" s="11"/>
      <c r="I265" s="16" t="str">
        <f>IFERROR(HYPERLINK(Админка!$C$25&amp;"Категории!"&amp;ADDRESS(2,COLUMN(INDEX(#REF!,1,MATCH((B265),#REF!,0)))),"Ссылка"),"")</f>
        <v/>
      </c>
    </row>
    <row r="266" spans="1:9" ht="50.1" customHeight="1">
      <c r="A266" s="11" t="str">
        <f>IFERROR(INDEX(ФОП!$A$20:$D$1000,MATCH(B266,ФОП!$C$20:$C$1000,0),2),"")</f>
        <v/>
      </c>
      <c r="B266" s="11"/>
      <c r="C266" s="2"/>
      <c r="D266" s="11"/>
      <c r="E266" s="2"/>
      <c r="F266" s="12"/>
      <c r="H266" s="11"/>
      <c r="I266" s="16" t="str">
        <f>IFERROR(HYPERLINK(Админка!$C$25&amp;"Категории!"&amp;ADDRESS(2,COLUMN(INDEX(#REF!,1,MATCH((B266),#REF!,0)))),"Ссылка"),"")</f>
        <v/>
      </c>
    </row>
    <row r="267" spans="1:9" ht="50.1" customHeight="1">
      <c r="A267" s="11" t="str">
        <f>IFERROR(INDEX(ФОП!$A$20:$D$1000,MATCH(B267,ФОП!$C$20:$C$1000,0),2),"")</f>
        <v/>
      </c>
      <c r="B267" s="11"/>
      <c r="C267" s="2"/>
      <c r="D267" s="11"/>
      <c r="E267" s="2"/>
      <c r="F267" s="12"/>
      <c r="H267" s="11"/>
      <c r="I267" s="16" t="str">
        <f>IFERROR(HYPERLINK(Админка!$C$25&amp;"Категории!"&amp;ADDRESS(2,COLUMN(INDEX(#REF!,1,MATCH((B267),#REF!,0)))),"Ссылка"),"")</f>
        <v/>
      </c>
    </row>
    <row r="268" spans="1:9" ht="50.1" customHeight="1">
      <c r="A268" s="11" t="str">
        <f>IFERROR(INDEX(ФОП!$A$20:$D$1000,MATCH(B268,ФОП!$C$20:$C$1000,0),2),"")</f>
        <v/>
      </c>
      <c r="B268" s="11"/>
      <c r="C268" s="2"/>
      <c r="D268" s="11"/>
      <c r="E268" s="2"/>
      <c r="F268" s="12"/>
      <c r="H268" s="11"/>
      <c r="I268" s="16" t="str">
        <f>IFERROR(HYPERLINK(Админка!$C$25&amp;"Категории!"&amp;ADDRESS(2,COLUMN(INDEX(#REF!,1,MATCH((B268),#REF!,0)))),"Ссылка"),"")</f>
        <v/>
      </c>
    </row>
    <row r="269" spans="1:9" ht="50.1" customHeight="1">
      <c r="A269" s="11" t="str">
        <f>IFERROR(INDEX(ФОП!$A$20:$D$1000,MATCH(B269,ФОП!$C$20:$C$1000,0),2),"")</f>
        <v/>
      </c>
      <c r="B269" s="11"/>
      <c r="C269" s="2"/>
      <c r="D269" s="11"/>
      <c r="E269" s="2"/>
      <c r="F269" s="12"/>
      <c r="H269" s="11"/>
      <c r="I269" s="16" t="str">
        <f>IFERROR(HYPERLINK(Админка!$C$25&amp;"Категории!"&amp;ADDRESS(2,COLUMN(INDEX(#REF!,1,MATCH((B269),#REF!,0)))),"Ссылка"),"")</f>
        <v/>
      </c>
    </row>
    <row r="270" spans="1:9" ht="50.1" customHeight="1">
      <c r="A270" s="11" t="str">
        <f>IFERROR(INDEX(ФОП!$A$20:$D$1000,MATCH(B270,ФОП!$C$20:$C$1000,0),2),"")</f>
        <v/>
      </c>
      <c r="B270" s="11"/>
      <c r="C270" s="2"/>
      <c r="D270" s="11"/>
      <c r="E270" s="2"/>
      <c r="F270" s="12"/>
      <c r="H270" s="11"/>
      <c r="I270" s="16" t="str">
        <f>IFERROR(HYPERLINK(Админка!$C$25&amp;"Категории!"&amp;ADDRESS(2,COLUMN(INDEX(#REF!,1,MATCH((B270),#REF!,0)))),"Ссылка"),"")</f>
        <v/>
      </c>
    </row>
    <row r="271" spans="1:9" ht="50.1" customHeight="1">
      <c r="A271" s="11" t="str">
        <f>IFERROR(INDEX(ФОП!$A$20:$D$1000,MATCH(B271,ФОП!$C$20:$C$1000,0),2),"")</f>
        <v/>
      </c>
      <c r="B271" s="11"/>
      <c r="C271" s="2" t="str">
        <f>IFERROR(INDEX(ФОП!$C$30:$D$1000,MATCH(B271,ФОП!$C$30:$C$1000,0),2),"")</f>
        <v/>
      </c>
      <c r="D271" s="11"/>
      <c r="E271" s="2"/>
      <c r="F271" s="12"/>
      <c r="G271" s="13" t="str">
        <f>IF(IFERROR(INDEX(ФОП!$H$20:$H$1000,MATCH(B271,ФОП!$C$20:$C$1000,0),1),"")=0,"",IFERROR(INDEX(ФОП!$H$20:$H$1000,MATCH(B271,ФОП!$C$20:$C$1000,0),1),""))</f>
        <v/>
      </c>
      <c r="H271" s="11"/>
      <c r="I271" s="16" t="str">
        <f>IFERROR(HYPERLINK(Админка!$C$25&amp;"Категории!"&amp;ADDRESS(2,COLUMN(INDEX(#REF!,1,MATCH((B271),#REF!,0)))),"Ссылка"),"")</f>
        <v/>
      </c>
    </row>
    <row r="272" spans="1:9" ht="50.1" customHeight="1">
      <c r="A272" s="11" t="str">
        <f>IFERROR(INDEX(ФОП!$A$20:$D$1000,MATCH(B272,ФОП!$C$20:$C$1000,0),2),"")</f>
        <v/>
      </c>
      <c r="B272" s="11"/>
      <c r="C272" s="2" t="str">
        <f>IFERROR(INDEX(ФОП!$C$30:$D$1000,MATCH(B272,ФОП!$C$30:$C$1000,0),2),"")</f>
        <v/>
      </c>
      <c r="D272" s="11"/>
      <c r="E272" s="2"/>
      <c r="F272" s="12"/>
      <c r="G272" s="13" t="str">
        <f>IF(IFERROR(INDEX(ФОП!$H$20:$H$1000,MATCH(B272,ФОП!$C$20:$C$1000,0),1),"")=0,"",IFERROR(INDEX(ФОП!$H$20:$H$1000,MATCH(B272,ФОП!$C$20:$C$1000,0),1),""))</f>
        <v/>
      </c>
      <c r="H272" s="11"/>
      <c r="I272" s="16" t="str">
        <f>IFERROR(HYPERLINK(Админка!$C$25&amp;"Категории!"&amp;ADDRESS(2,COLUMN(INDEX(#REF!,1,MATCH((B272),#REF!,0)))),"Ссылка"),"")</f>
        <v/>
      </c>
    </row>
    <row r="273" spans="1:9" ht="50.1" customHeight="1">
      <c r="A273" s="11" t="str">
        <f>IFERROR(INDEX(ФОП!$A$20:$D$1000,MATCH(B273,ФОП!$C$20:$C$1000,0),2),"")</f>
        <v/>
      </c>
      <c r="B273" s="11"/>
      <c r="C273" s="2" t="str">
        <f>IFERROR(INDEX(ФОП!$C$30:$D$1000,MATCH(B273,ФОП!$C$30:$C$1000,0),2),"")</f>
        <v/>
      </c>
      <c r="D273" s="11"/>
      <c r="E273" s="2"/>
      <c r="F273" s="12"/>
      <c r="G273" s="13" t="str">
        <f>IF(IFERROR(INDEX(ФОП!$H$20:$H$1000,MATCH(B273,ФОП!$C$20:$C$1000,0),1),"")=0,"",IFERROR(INDEX(ФОП!$H$20:$H$1000,MATCH(B273,ФОП!$C$20:$C$1000,0),1),""))</f>
        <v/>
      </c>
      <c r="H273" s="11"/>
      <c r="I273" s="16" t="str">
        <f>IFERROR(HYPERLINK(Админка!$C$25&amp;"Категории!"&amp;ADDRESS(2,COLUMN(INDEX(#REF!,1,MATCH((B273),#REF!,0)))),"Ссылка"),"")</f>
        <v/>
      </c>
    </row>
    <row r="274" spans="1:9" ht="50.1" customHeight="1">
      <c r="A274" s="11" t="str">
        <f>IFERROR(INDEX(ФОП!$A$20:$D$1000,MATCH(B274,ФОП!$C$20:$C$1000,0),2),"")</f>
        <v/>
      </c>
      <c r="B274" s="11"/>
      <c r="C274" s="2" t="str">
        <f>IFERROR(INDEX(ФОП!$C$30:$D$1000,MATCH(B274,ФОП!$C$30:$C$1000,0),2),"")</f>
        <v/>
      </c>
      <c r="D274" s="11"/>
      <c r="E274" s="2"/>
      <c r="F274" s="12"/>
      <c r="G274" s="13" t="str">
        <f>IF(IFERROR(INDEX(ФОП!$H$20:$H$1000,MATCH(B274,ФОП!$C$20:$C$1000,0),1),"")=0,"",IFERROR(INDEX(ФОП!$H$20:$H$1000,MATCH(B274,ФОП!$C$20:$C$1000,0),1),""))</f>
        <v/>
      </c>
      <c r="H274" s="11"/>
      <c r="I274" s="16" t="str">
        <f>IFERROR(HYPERLINK(Админка!$C$25&amp;"Категории!"&amp;ADDRESS(2,COLUMN(INDEX(#REF!,1,MATCH((B274),#REF!,0)))),"Ссылка"),"")</f>
        <v/>
      </c>
    </row>
    <row r="275" spans="1:9" ht="50.1" customHeight="1">
      <c r="A275" s="11" t="str">
        <f>IFERROR(INDEX(ФОП!$A$20:$D$1000,MATCH(B275,ФОП!$C$20:$C$1000,0),2),"")</f>
        <v/>
      </c>
      <c r="B275" s="11"/>
      <c r="C275" s="2" t="str">
        <f>IFERROR(INDEX(ФОП!$C$30:$D$1000,MATCH(B275,ФОП!$C$30:$C$1000,0),2),"")</f>
        <v/>
      </c>
      <c r="D275" s="11"/>
      <c r="E275" s="2"/>
      <c r="F275" s="12"/>
      <c r="G275" s="13" t="str">
        <f>IF(IFERROR(INDEX(ФОП!$H$20:$H$1000,MATCH(B275,ФОП!$C$20:$C$1000,0),1),"")=0,"",IFERROR(INDEX(ФОП!$H$20:$H$1000,MATCH(B275,ФОП!$C$20:$C$1000,0),1),""))</f>
        <v/>
      </c>
      <c r="H275" s="11"/>
      <c r="I275" s="16" t="str">
        <f>IFERROR(HYPERLINK(Админка!$C$25&amp;"Категории!"&amp;ADDRESS(2,COLUMN(INDEX(#REF!,1,MATCH((B275),#REF!,0)))),"Ссылка"),"")</f>
        <v/>
      </c>
    </row>
    <row r="276" spans="1:9" ht="50.1" customHeight="1">
      <c r="A276" s="11" t="str">
        <f>IFERROR(INDEX(ФОП!$A$20:$D$1000,MATCH(B276,ФОП!$C$20:$C$1000,0),2),"")</f>
        <v/>
      </c>
      <c r="B276" s="11"/>
      <c r="C276" s="2" t="str">
        <f>IFERROR(INDEX(ФОП!$C$30:$D$1000,MATCH(B276,ФОП!$C$30:$C$1000,0),2),"")</f>
        <v/>
      </c>
      <c r="D276" s="11"/>
      <c r="E276" s="2"/>
      <c r="F276" s="12"/>
      <c r="G276" s="13" t="str">
        <f>IF(IFERROR(INDEX(ФОП!$H$20:$H$1000,MATCH(B276,ФОП!$C$20:$C$1000,0),1),"")=0,"",IFERROR(INDEX(ФОП!$H$20:$H$1000,MATCH(B276,ФОП!$C$20:$C$1000,0),1),""))</f>
        <v/>
      </c>
      <c r="H276" s="11"/>
      <c r="I276" s="16" t="str">
        <f>IFERROR(HYPERLINK(Админка!$C$25&amp;"Категории!"&amp;ADDRESS(2,COLUMN(INDEX(#REF!,1,MATCH((B276),#REF!,0)))),"Ссылка"),"")</f>
        <v/>
      </c>
    </row>
    <row r="277" spans="1:9" ht="50.1" customHeight="1">
      <c r="A277" s="11" t="str">
        <f>IFERROR(INDEX(ФОП!$A$20:$D$1000,MATCH(B277,ФОП!$C$20:$C$1000,0),2),"")</f>
        <v/>
      </c>
      <c r="B277" s="11"/>
      <c r="C277" s="2" t="str">
        <f>IFERROR(INDEX(ФОП!$C$30:$D$1000,MATCH(B277,ФОП!$C$30:$C$1000,0),2),"")</f>
        <v/>
      </c>
      <c r="D277" s="11"/>
      <c r="E277" s="2"/>
      <c r="F277" s="12"/>
      <c r="G277" s="13" t="str">
        <f>IF(IFERROR(INDEX(ФОП!$H$20:$H$1000,MATCH(B277,ФОП!$C$20:$C$1000,0),1),"")=0,"",IFERROR(INDEX(ФОП!$H$20:$H$1000,MATCH(B277,ФОП!$C$20:$C$1000,0),1),""))</f>
        <v/>
      </c>
      <c r="H277" s="11"/>
      <c r="I277" s="16" t="str">
        <f>IFERROR(HYPERLINK(Админка!$C$25&amp;"Категории!"&amp;ADDRESS(2,COLUMN(INDEX(#REF!,1,MATCH((B277),#REF!,0)))),"Ссылка"),"")</f>
        <v/>
      </c>
    </row>
    <row r="278" spans="1:9" ht="50.1" customHeight="1">
      <c r="A278" s="11" t="str">
        <f>IFERROR(INDEX(ФОП!$A$20:$D$1000,MATCH(B278,ФОП!$C$20:$C$1000,0),2),"")</f>
        <v/>
      </c>
      <c r="B278" s="11"/>
      <c r="C278" s="2" t="str">
        <f>IFERROR(INDEX(ФОП!$C$30:$D$1000,MATCH(B278,ФОП!$C$30:$C$1000,0),2),"")</f>
        <v/>
      </c>
      <c r="D278" s="11"/>
      <c r="E278" s="2"/>
      <c r="F278" s="12"/>
      <c r="G278" s="13" t="str">
        <f>IF(IFERROR(INDEX(ФОП!$H$20:$H$1000,MATCH(B278,ФОП!$C$20:$C$1000,0),1),"")=0,"",IFERROR(INDEX(ФОП!$H$20:$H$1000,MATCH(B278,ФОП!$C$20:$C$1000,0),1),""))</f>
        <v/>
      </c>
      <c r="H278" s="11"/>
      <c r="I278" s="16" t="str">
        <f>IFERROR(HYPERLINK(Админка!$C$25&amp;"Категории!"&amp;ADDRESS(2,COLUMN(INDEX(#REF!,1,MATCH((B278),#REF!,0)))),"Ссылка"),"")</f>
        <v/>
      </c>
    </row>
    <row r="279" spans="1:9" ht="50.1" customHeight="1">
      <c r="A279" s="11" t="str">
        <f>IFERROR(INDEX(ФОП!$A$20:$D$1000,MATCH(B279,ФОП!$C$20:$C$1000,0),2),"")</f>
        <v/>
      </c>
      <c r="B279" s="11"/>
      <c r="C279" s="2" t="str">
        <f>IFERROR(INDEX(ФОП!$C$30:$D$1000,MATCH(B279,ФОП!$C$30:$C$1000,0),2),"")</f>
        <v/>
      </c>
      <c r="D279" s="11"/>
      <c r="E279" s="2"/>
      <c r="F279" s="12"/>
      <c r="G279" s="13" t="str">
        <f>IF(IFERROR(INDEX(ФОП!$H$20:$H$1000,MATCH(B279,ФОП!$C$20:$C$1000,0),1),"")=0,"",IFERROR(INDEX(ФОП!$H$20:$H$1000,MATCH(B279,ФОП!$C$20:$C$1000,0),1),""))</f>
        <v/>
      </c>
      <c r="H279" s="11"/>
      <c r="I279" s="16" t="str">
        <f>IFERROR(HYPERLINK(Админка!$C$25&amp;"Категории!"&amp;ADDRESS(2,COLUMN(INDEX(#REF!,1,MATCH((B279),#REF!,0)))),"Ссылка"),"")</f>
        <v/>
      </c>
    </row>
    <row r="280" spans="1:9" ht="50.1" customHeight="1">
      <c r="A280" s="11" t="str">
        <f>IFERROR(INDEX(ФОП!$A$20:$D$1000,MATCH(B280,ФОП!$C$20:$C$1000,0),2),"")</f>
        <v/>
      </c>
      <c r="B280" s="11"/>
      <c r="C280" s="2" t="str">
        <f>IFERROR(INDEX(ФОП!$C$30:$D$1000,MATCH(B280,ФОП!$C$30:$C$1000,0),2),"")</f>
        <v/>
      </c>
      <c r="D280" s="11"/>
      <c r="E280" s="2"/>
      <c r="F280" s="12"/>
      <c r="G280" s="13" t="str">
        <f>IF(IFERROR(INDEX(ФОП!$H$20:$H$1000,MATCH(B280,ФОП!$C$20:$C$1000,0),1),"")=0,"",IFERROR(INDEX(ФОП!$H$20:$H$1000,MATCH(B280,ФОП!$C$20:$C$1000,0),1),""))</f>
        <v/>
      </c>
      <c r="H280" s="11"/>
      <c r="I280" s="16" t="str">
        <f>IFERROR(HYPERLINK(Админка!$C$25&amp;"Категории!"&amp;ADDRESS(2,COLUMN(INDEX(#REF!,1,MATCH((B280),#REF!,0)))),"Ссылка"),"")</f>
        <v/>
      </c>
    </row>
    <row r="281" spans="1:9" ht="50.1" customHeight="1">
      <c r="A281" s="11" t="str">
        <f>IFERROR(INDEX(ФОП!$A$20:$D$1000,MATCH(B281,ФОП!$C$20:$C$1000,0),2),"")</f>
        <v/>
      </c>
      <c r="B281" s="11"/>
      <c r="C281" s="2" t="str">
        <f>IFERROR(INDEX(ФОП!$C$30:$D$1000,MATCH(B281,ФОП!$C$30:$C$1000,0),2),"")</f>
        <v/>
      </c>
      <c r="D281" s="11"/>
      <c r="E281" s="2"/>
      <c r="F281" s="12"/>
      <c r="G281" s="13" t="str">
        <f>IF(IFERROR(INDEX(ФОП!$H$20:$H$1000,MATCH(B281,ФОП!$C$20:$C$1000,0),1),"")=0,"",IFERROR(INDEX(ФОП!$H$20:$H$1000,MATCH(B281,ФОП!$C$20:$C$1000,0),1),""))</f>
        <v/>
      </c>
      <c r="H281" s="11"/>
      <c r="I281" s="16" t="str">
        <f>IFERROR(HYPERLINK(Админка!$C$25&amp;"Категории!"&amp;ADDRESS(2,COLUMN(INDEX(#REF!,1,MATCH((B281),#REF!,0)))),"Ссылка"),"")</f>
        <v/>
      </c>
    </row>
    <row r="282" spans="1:9" ht="50.1" customHeight="1">
      <c r="A282" s="11" t="str">
        <f>IFERROR(INDEX(ФОП!$A$20:$D$1000,MATCH(B282,ФОП!$C$20:$C$1000,0),2),"")</f>
        <v/>
      </c>
      <c r="B282" s="11"/>
      <c r="C282" s="2" t="str">
        <f>IFERROR(INDEX(ФОП!$C$30:$D$1000,MATCH(B282,ФОП!$C$30:$C$1000,0),2),"")</f>
        <v/>
      </c>
      <c r="D282" s="11"/>
      <c r="E282" s="2"/>
      <c r="F282" s="12"/>
      <c r="G282" s="13" t="str">
        <f>IF(IFERROR(INDEX(ФОП!$H$20:$H$1000,MATCH(B282,ФОП!$C$20:$C$1000,0),1),"")=0,"",IFERROR(INDEX(ФОП!$H$20:$H$1000,MATCH(B282,ФОП!$C$20:$C$1000,0),1),""))</f>
        <v/>
      </c>
      <c r="H282" s="11"/>
      <c r="I282" s="16" t="str">
        <f>IFERROR(HYPERLINK(Админка!$C$25&amp;"Категории!"&amp;ADDRESS(2,COLUMN(INDEX(#REF!,1,MATCH((B282),#REF!,0)))),"Ссылка"),"")</f>
        <v/>
      </c>
    </row>
    <row r="283" spans="1:9" ht="50.1" customHeight="1">
      <c r="A283" s="11" t="str">
        <f>IFERROR(INDEX(ФОП!$A$20:$D$1000,MATCH(B283,ФОП!$C$20:$C$1000,0),2),"")</f>
        <v/>
      </c>
      <c r="B283" s="11"/>
      <c r="C283" s="2" t="str">
        <f>IFERROR(INDEX(ФОП!$C$30:$D$1000,MATCH(B283,ФОП!$C$30:$C$1000,0),2),"")</f>
        <v/>
      </c>
      <c r="D283" s="11"/>
      <c r="E283" s="2"/>
      <c r="F283" s="12"/>
      <c r="G283" s="13" t="str">
        <f>IF(IFERROR(INDEX(ФОП!$H$20:$H$1000,MATCH(B283,ФОП!$C$20:$C$1000,0),1),"")=0,"",IFERROR(INDEX(ФОП!$H$20:$H$1000,MATCH(B283,ФОП!$C$20:$C$1000,0),1),""))</f>
        <v/>
      </c>
      <c r="H283" s="11"/>
      <c r="I283" s="16" t="str">
        <f>IFERROR(HYPERLINK(Админка!$C$25&amp;"Категории!"&amp;ADDRESS(2,COLUMN(INDEX(#REF!,1,MATCH((B283),#REF!,0)))),"Ссылка"),"")</f>
        <v/>
      </c>
    </row>
    <row r="284" spans="1:9" ht="50.1" customHeight="1">
      <c r="A284" s="11" t="str">
        <f>IFERROR(INDEX(ФОП!$A$20:$D$1000,MATCH(B284,ФОП!$C$20:$C$1000,0),2),"")</f>
        <v/>
      </c>
      <c r="B284" s="11"/>
      <c r="C284" s="2" t="str">
        <f>IFERROR(INDEX(ФОП!$C$30:$D$1000,MATCH(B284,ФОП!$C$30:$C$1000,0),2),"")</f>
        <v/>
      </c>
      <c r="D284" s="11"/>
      <c r="E284" s="2"/>
      <c r="F284" s="12"/>
      <c r="G284" s="13" t="str">
        <f>IF(IFERROR(INDEX(ФОП!$H$20:$H$1000,MATCH(B284,ФОП!$C$20:$C$1000,0),1),"")=0,"",IFERROR(INDEX(ФОП!$H$20:$H$1000,MATCH(B284,ФОП!$C$20:$C$1000,0),1),""))</f>
        <v/>
      </c>
      <c r="H284" s="11"/>
      <c r="I284" s="16" t="str">
        <f>IFERROR(HYPERLINK(Админка!$C$25&amp;"Категории!"&amp;ADDRESS(2,COLUMN(INDEX(#REF!,1,MATCH((B284),#REF!,0)))),"Ссылка"),"")</f>
        <v/>
      </c>
    </row>
    <row r="285" spans="1:9" ht="50.1" customHeight="1">
      <c r="A285" s="11" t="str">
        <f>IFERROR(INDEX(ФОП!$A$20:$D$1000,MATCH(B285,ФОП!$C$20:$C$1000,0),2),"")</f>
        <v/>
      </c>
      <c r="B285" s="11"/>
      <c r="C285" s="2" t="str">
        <f>IFERROR(INDEX(ФОП!$C$30:$D$1000,MATCH(B285,ФОП!$C$30:$C$1000,0),2),"")</f>
        <v/>
      </c>
      <c r="D285" s="11"/>
      <c r="E285" s="2"/>
      <c r="F285" s="12"/>
      <c r="G285" s="13" t="str">
        <f>IF(IFERROR(INDEX(ФОП!$H$20:$H$1000,MATCH(B285,ФОП!$C$20:$C$1000,0),1),"")=0,"",IFERROR(INDEX(ФОП!$H$20:$H$1000,MATCH(B285,ФОП!$C$20:$C$1000,0),1),""))</f>
        <v/>
      </c>
      <c r="H285" s="11"/>
      <c r="I285" s="16" t="str">
        <f>IFERROR(HYPERLINK(Админка!$C$25&amp;"Категории!"&amp;ADDRESS(2,COLUMN(INDEX(#REF!,1,MATCH((B285),#REF!,0)))),"Ссылка"),"")</f>
        <v/>
      </c>
    </row>
    <row r="286" spans="1:9" ht="50.1" customHeight="1">
      <c r="A286" s="11" t="str">
        <f>IFERROR(INDEX(ФОП!$A$20:$D$1000,MATCH(B286,ФОП!$C$20:$C$1000,0),2),"")</f>
        <v/>
      </c>
      <c r="B286" s="11"/>
      <c r="C286" s="2" t="str">
        <f>IFERROR(INDEX(ФОП!$C$30:$D$1000,MATCH(B286,ФОП!$C$30:$C$1000,0),2),"")</f>
        <v/>
      </c>
      <c r="D286" s="11"/>
      <c r="E286" s="2"/>
      <c r="F286" s="12"/>
      <c r="G286" s="13" t="str">
        <f>IF(IFERROR(INDEX(ФОП!$H$20:$H$1000,MATCH(B286,ФОП!$C$20:$C$1000,0),1),"")=0,"",IFERROR(INDEX(ФОП!$H$20:$H$1000,MATCH(B286,ФОП!$C$20:$C$1000,0),1),""))</f>
        <v/>
      </c>
      <c r="H286" s="11"/>
      <c r="I286" s="16" t="str">
        <f>IFERROR(HYPERLINK(Админка!$C$25&amp;"Категории!"&amp;ADDRESS(2,COLUMN(INDEX(#REF!,1,MATCH((B286),#REF!,0)))),"Ссылка"),"")</f>
        <v/>
      </c>
    </row>
    <row r="287" spans="1:9" ht="50.1" customHeight="1">
      <c r="A287" s="11" t="str">
        <f>IFERROR(INDEX(ФОП!$A$20:$D$1000,MATCH(B287,ФОП!$C$20:$C$1000,0),2),"")</f>
        <v/>
      </c>
      <c r="B287" s="11"/>
      <c r="C287" s="2" t="str">
        <f>IFERROR(INDEX(ФОП!$C$30:$D$1000,MATCH(B287,ФОП!$C$30:$C$1000,0),2),"")</f>
        <v/>
      </c>
      <c r="D287" s="11"/>
      <c r="E287" s="2"/>
      <c r="F287" s="12"/>
      <c r="G287" s="13" t="str">
        <f>IF(IFERROR(INDEX(ФОП!$H$20:$H$1000,MATCH(B287,ФОП!$C$20:$C$1000,0),1),"")=0,"",IFERROR(INDEX(ФОП!$H$20:$H$1000,MATCH(B287,ФОП!$C$20:$C$1000,0),1),""))</f>
        <v/>
      </c>
      <c r="H287" s="11"/>
      <c r="I287" s="16" t="str">
        <f>IFERROR(HYPERLINK(Админка!$C$25&amp;"Категории!"&amp;ADDRESS(2,COLUMN(INDEX(#REF!,1,MATCH((B287),#REF!,0)))),"Ссылка"),"")</f>
        <v/>
      </c>
    </row>
    <row r="288" spans="1:9" ht="50.1" customHeight="1">
      <c r="A288" s="11" t="str">
        <f>IFERROR(INDEX(ФОП!$A$20:$D$1000,MATCH(B288,ФОП!$C$20:$C$1000,0),2),"")</f>
        <v/>
      </c>
      <c r="B288" s="11"/>
      <c r="C288" s="2" t="str">
        <f>IFERROR(INDEX(ФОП!$C$30:$D$1000,MATCH(B288,ФОП!$C$30:$C$1000,0),2),"")</f>
        <v/>
      </c>
      <c r="D288" s="11"/>
      <c r="E288" s="2"/>
      <c r="F288" s="12"/>
      <c r="G288" s="13" t="str">
        <f>IF(IFERROR(INDEX(ФОП!$H$20:$H$1000,MATCH(B288,ФОП!$C$20:$C$1000,0),1),"")=0,"",IFERROR(INDEX(ФОП!$H$20:$H$1000,MATCH(B288,ФОП!$C$20:$C$1000,0),1),""))</f>
        <v/>
      </c>
      <c r="H288" s="11"/>
      <c r="I288" s="16" t="str">
        <f>IFERROR(HYPERLINK(Админка!$C$25&amp;"Категории!"&amp;ADDRESS(2,COLUMN(INDEX(#REF!,1,MATCH((B288),#REF!,0)))),"Ссылка"),"")</f>
        <v/>
      </c>
    </row>
    <row r="289" spans="1:9" ht="50.1" customHeight="1">
      <c r="A289" s="11" t="str">
        <f>IFERROR(INDEX(ФОП!$A$20:$D$1000,MATCH(B289,ФОП!$C$20:$C$1000,0),2),"")</f>
        <v/>
      </c>
      <c r="B289" s="11"/>
      <c r="C289" s="2" t="str">
        <f>IFERROR(INDEX(ФОП!$C$30:$D$1000,MATCH(B289,ФОП!$C$30:$C$1000,0),2),"")</f>
        <v/>
      </c>
      <c r="D289" s="11"/>
      <c r="E289" s="2"/>
      <c r="F289" s="12"/>
      <c r="G289" s="13" t="str">
        <f>IF(IFERROR(INDEX(ФОП!$H$20:$H$1000,MATCH(B289,ФОП!$C$20:$C$1000,0),1),"")=0,"",IFERROR(INDEX(ФОП!$H$20:$H$1000,MATCH(B289,ФОП!$C$20:$C$1000,0),1),""))</f>
        <v/>
      </c>
      <c r="H289" s="11"/>
      <c r="I289" s="16" t="str">
        <f>IFERROR(HYPERLINK(Админка!$C$25&amp;"Категории!"&amp;ADDRESS(2,COLUMN(INDEX(#REF!,1,MATCH((B289),#REF!,0)))),"Ссылка"),"")</f>
        <v/>
      </c>
    </row>
    <row r="290" spans="1:9" ht="50.1" customHeight="1">
      <c r="A290" s="11" t="str">
        <f>IFERROR(INDEX(ФОП!$A$20:$D$1000,MATCH(B290,ФОП!$C$20:$C$1000,0),2),"")</f>
        <v/>
      </c>
      <c r="B290" s="11"/>
      <c r="C290" s="2" t="str">
        <f>IFERROR(INDEX(ФОП!$C$30:$D$1000,MATCH(B290,ФОП!$C$30:$C$1000,0),2),"")</f>
        <v/>
      </c>
      <c r="D290" s="11"/>
      <c r="E290" s="2"/>
      <c r="F290" s="12"/>
      <c r="G290" s="13" t="str">
        <f>IF(IFERROR(INDEX(ФОП!$H$20:$H$1000,MATCH(B290,ФОП!$C$20:$C$1000,0),1),"")=0,"",IFERROR(INDEX(ФОП!$H$20:$H$1000,MATCH(B290,ФОП!$C$20:$C$1000,0),1),""))</f>
        <v/>
      </c>
      <c r="H290" s="11"/>
      <c r="I290" s="16" t="str">
        <f>IFERROR(HYPERLINK(Админка!$C$25&amp;"Категории!"&amp;ADDRESS(2,COLUMN(INDEX(#REF!,1,MATCH((B290),#REF!,0)))),"Ссылка"),"")</f>
        <v/>
      </c>
    </row>
    <row r="291" spans="1:9" ht="50.1" customHeight="1">
      <c r="A291" s="11" t="str">
        <f>IFERROR(INDEX(ФОП!$A$20:$D$1000,MATCH(B291,ФОП!$C$20:$C$1000,0),2),"")</f>
        <v/>
      </c>
      <c r="B291" s="11"/>
      <c r="C291" s="2" t="str">
        <f>IFERROR(INDEX(ФОП!$C$30:$D$1000,MATCH(B291,ФОП!$C$30:$C$1000,0),2),"")</f>
        <v/>
      </c>
      <c r="D291" s="11"/>
      <c r="E291" s="2"/>
      <c r="F291" s="12"/>
      <c r="G291" s="13" t="str">
        <f>IF(IFERROR(INDEX(ФОП!$H$20:$H$1000,MATCH(B291,ФОП!$C$20:$C$1000,0),1),"")=0,"",IFERROR(INDEX(ФОП!$H$20:$H$1000,MATCH(B291,ФОП!$C$20:$C$1000,0),1),""))</f>
        <v/>
      </c>
      <c r="H291" s="11"/>
      <c r="I291" s="16" t="str">
        <f>IFERROR(HYPERLINK(Админка!$C$25&amp;"Категории!"&amp;ADDRESS(2,COLUMN(INDEX(#REF!,1,MATCH((B291),#REF!,0)))),"Ссылка"),"")</f>
        <v/>
      </c>
    </row>
    <row r="292" spans="1:9" ht="50.1" customHeight="1">
      <c r="A292" s="11" t="str">
        <f>IFERROR(INDEX(ФОП!$A$20:$D$1000,MATCH(B292,ФОП!$C$20:$C$1000,0),2),"")</f>
        <v/>
      </c>
      <c r="B292" s="11"/>
      <c r="C292" s="2" t="str">
        <f>IFERROR(INDEX(ФОП!$C$30:$D$1000,MATCH(B292,ФОП!$C$30:$C$1000,0),2),"")</f>
        <v/>
      </c>
      <c r="D292" s="11"/>
      <c r="E292" s="2"/>
      <c r="F292" s="12"/>
      <c r="G292" s="13" t="str">
        <f>IF(IFERROR(INDEX(ФОП!$H$20:$H$1000,MATCH(B292,ФОП!$C$20:$C$1000,0),1),"")=0,"",IFERROR(INDEX(ФОП!$H$20:$H$1000,MATCH(B292,ФОП!$C$20:$C$1000,0),1),""))</f>
        <v/>
      </c>
      <c r="H292" s="11"/>
      <c r="I292" s="16" t="str">
        <f>IFERROR(HYPERLINK(Админка!$C$25&amp;"Категории!"&amp;ADDRESS(2,COLUMN(INDEX(#REF!,1,MATCH((B292),#REF!,0)))),"Ссылка"),"")</f>
        <v/>
      </c>
    </row>
    <row r="293" spans="1:9" ht="50.1" customHeight="1">
      <c r="A293" s="11" t="str">
        <f>IFERROR(INDEX(ФОП!$A$20:$D$1000,MATCH(B293,ФОП!$C$20:$C$1000,0),2),"")</f>
        <v/>
      </c>
      <c r="B293" s="11"/>
      <c r="C293" s="2" t="str">
        <f>IFERROR(INDEX(ФОП!$C$30:$D$1000,MATCH(B293,ФОП!$C$30:$C$1000,0),2),"")</f>
        <v/>
      </c>
      <c r="D293" s="11"/>
      <c r="E293" s="2"/>
      <c r="F293" s="12"/>
      <c r="G293" s="13" t="str">
        <f>IF(IFERROR(INDEX(ФОП!$H$20:$H$1000,MATCH(B293,ФОП!$C$20:$C$1000,0),1),"")=0,"",IFERROR(INDEX(ФОП!$H$20:$H$1000,MATCH(B293,ФОП!$C$20:$C$1000,0),1),""))</f>
        <v/>
      </c>
      <c r="H293" s="11"/>
      <c r="I293" s="16" t="str">
        <f>IFERROR(HYPERLINK(Админка!$C$25&amp;"Категории!"&amp;ADDRESS(2,COLUMN(INDEX(#REF!,1,MATCH((B293),#REF!,0)))),"Ссылка"),"")</f>
        <v/>
      </c>
    </row>
    <row r="294" spans="1:9" ht="50.1" customHeight="1">
      <c r="A294" s="11" t="str">
        <f>IFERROR(INDEX(ФОП!$A$20:$D$1000,MATCH(B294,ФОП!$C$20:$C$1000,0),2),"")</f>
        <v/>
      </c>
      <c r="B294" s="11"/>
      <c r="C294" s="2" t="str">
        <f>IFERROR(INDEX(ФОП!$C$30:$D$1000,MATCH(B294,ФОП!$C$30:$C$1000,0),2),"")</f>
        <v/>
      </c>
      <c r="D294" s="11"/>
      <c r="E294" s="2"/>
      <c r="F294" s="12"/>
      <c r="G294" s="13" t="str">
        <f>IF(IFERROR(INDEX(ФОП!$H$20:$H$1000,MATCH(B294,ФОП!$C$20:$C$1000,0),1),"")=0,"",IFERROR(INDEX(ФОП!$H$20:$H$1000,MATCH(B294,ФОП!$C$20:$C$1000,0),1),""))</f>
        <v/>
      </c>
      <c r="H294" s="11"/>
      <c r="I294" s="16" t="str">
        <f>IFERROR(HYPERLINK(Админка!$C$25&amp;"Категории!"&amp;ADDRESS(2,COLUMN(INDEX(#REF!,1,MATCH((B294),#REF!,0)))),"Ссылка"),"")</f>
        <v/>
      </c>
    </row>
    <row r="295" spans="1:9" ht="50.1" customHeight="1">
      <c r="A295" s="11" t="str">
        <f>IFERROR(INDEX(ФОП!$A$20:$D$1000,MATCH(B295,ФОП!$C$20:$C$1000,0),2),"")</f>
        <v/>
      </c>
      <c r="B295" s="11"/>
      <c r="C295" s="2" t="str">
        <f>IFERROR(INDEX(ФОП!$C$30:$D$1000,MATCH(B295,ФОП!$C$30:$C$1000,0),2),"")</f>
        <v/>
      </c>
      <c r="D295" s="11"/>
      <c r="E295" s="2"/>
      <c r="F295" s="12"/>
      <c r="G295" s="13" t="str">
        <f>IF(IFERROR(INDEX(ФОП!$H$20:$H$1000,MATCH(B295,ФОП!$C$20:$C$1000,0),1),"")=0,"",IFERROR(INDEX(ФОП!$H$20:$H$1000,MATCH(B295,ФОП!$C$20:$C$1000,0),1),""))</f>
        <v/>
      </c>
      <c r="H295" s="11"/>
      <c r="I295" s="16" t="str">
        <f>IFERROR(HYPERLINK(Админка!$C$25&amp;"Категории!"&amp;ADDRESS(2,COLUMN(INDEX(#REF!,1,MATCH((B295),#REF!,0)))),"Ссылка"),"")</f>
        <v/>
      </c>
    </row>
    <row r="296" spans="1:9" ht="50.1" customHeight="1">
      <c r="A296" s="11" t="str">
        <f>IFERROR(INDEX(ФОП!$A$20:$D$1000,MATCH(B296,ФОП!$C$20:$C$1000,0),2),"")</f>
        <v/>
      </c>
      <c r="B296" s="11"/>
      <c r="C296" s="2" t="str">
        <f>IFERROR(INDEX(ФОП!$C$30:$D$1000,MATCH(B296,ФОП!$C$30:$C$1000,0),2),"")</f>
        <v/>
      </c>
      <c r="D296" s="11"/>
      <c r="E296" s="2"/>
      <c r="F296" s="12"/>
      <c r="G296" s="13" t="str">
        <f>IF(IFERROR(INDEX(ФОП!$H$20:$H$1000,MATCH(B296,ФОП!$C$20:$C$1000,0),1),"")=0,"",IFERROR(INDEX(ФОП!$H$20:$H$1000,MATCH(B296,ФОП!$C$20:$C$1000,0),1),""))</f>
        <v/>
      </c>
      <c r="H296" s="11"/>
      <c r="I296" s="16" t="str">
        <f>IFERROR(HYPERLINK(Админка!$C$25&amp;"Категории!"&amp;ADDRESS(2,COLUMN(INDEX(#REF!,1,MATCH((B296),#REF!,0)))),"Ссылка"),"")</f>
        <v/>
      </c>
    </row>
    <row r="297" spans="1:9" ht="50.1" customHeight="1">
      <c r="A297" s="11" t="str">
        <f>IFERROR(INDEX(ФОП!$A$20:$D$1000,MATCH(B297,ФОП!$C$20:$C$1000,0),2),"")</f>
        <v/>
      </c>
      <c r="B297" s="11"/>
      <c r="C297" s="2" t="str">
        <f>IFERROR(INDEX(ФОП!$C$30:$D$1000,MATCH(B297,ФОП!$C$30:$C$1000,0),2),"")</f>
        <v/>
      </c>
      <c r="D297" s="11"/>
      <c r="E297" s="2"/>
      <c r="F297" s="12"/>
      <c r="G297" s="13" t="str">
        <f>IF(IFERROR(INDEX(ФОП!$H$20:$H$1000,MATCH(B297,ФОП!$C$20:$C$1000,0),1),"")=0,"",IFERROR(INDEX(ФОП!$H$20:$H$1000,MATCH(B297,ФОП!$C$20:$C$1000,0),1),""))</f>
        <v/>
      </c>
      <c r="H297" s="11"/>
      <c r="I297" s="16" t="str">
        <f>IFERROR(HYPERLINK(Админка!$C$25&amp;"Категории!"&amp;ADDRESS(2,COLUMN(INDEX(#REF!,1,MATCH((B297),#REF!,0)))),"Ссылка"),"")</f>
        <v/>
      </c>
    </row>
    <row r="298" spans="1:9" ht="50.1" customHeight="1">
      <c r="A298" s="11" t="str">
        <f>IFERROR(INDEX(ФОП!$A$20:$D$1000,MATCH(B298,ФОП!$C$20:$C$1000,0),2),"")</f>
        <v/>
      </c>
      <c r="B298" s="11"/>
      <c r="C298" s="2" t="str">
        <f>IFERROR(INDEX(ФОП!$C$30:$D$1000,MATCH(B298,ФОП!$C$30:$C$1000,0),2),"")</f>
        <v/>
      </c>
      <c r="D298" s="11"/>
      <c r="E298" s="2"/>
      <c r="F298" s="12"/>
      <c r="G298" s="13" t="str">
        <f>IF(IFERROR(INDEX(ФОП!$H$20:$H$1000,MATCH(B298,ФОП!$C$20:$C$1000,0),1),"")=0,"",IFERROR(INDEX(ФОП!$H$20:$H$1000,MATCH(B298,ФОП!$C$20:$C$1000,0),1),""))</f>
        <v/>
      </c>
      <c r="H298" s="11"/>
      <c r="I298" s="16" t="str">
        <f>IFERROR(HYPERLINK(Админка!$C$25&amp;"Категории!"&amp;ADDRESS(2,COLUMN(INDEX(#REF!,1,MATCH((B298),#REF!,0)))),"Ссылка"),"")</f>
        <v/>
      </c>
    </row>
    <row r="299" spans="1:9" ht="50.1" customHeight="1">
      <c r="A299" s="11" t="str">
        <f>IFERROR(INDEX(ФОП!$A$20:$D$1000,MATCH(B299,ФОП!$C$20:$C$1000,0),2),"")</f>
        <v/>
      </c>
      <c r="B299" s="11"/>
      <c r="C299" s="2" t="str">
        <f>IFERROR(INDEX(ФОП!$C$30:$D$1000,MATCH(B299,ФОП!$C$30:$C$1000,0),2),"")</f>
        <v/>
      </c>
      <c r="D299" s="11"/>
      <c r="E299" s="2"/>
      <c r="F299" s="12"/>
      <c r="G299" s="13" t="str">
        <f>IF(IFERROR(INDEX(ФОП!$H$20:$H$1000,MATCH(B299,ФОП!$C$20:$C$1000,0),1),"")=0,"",IFERROR(INDEX(ФОП!$H$20:$H$1000,MATCH(B299,ФОП!$C$20:$C$1000,0),1),""))</f>
        <v/>
      </c>
      <c r="H299" s="11"/>
      <c r="I299" s="16" t="str">
        <f>IFERROR(HYPERLINK(Админка!$C$25&amp;"Категории!"&amp;ADDRESS(2,COLUMN(INDEX(#REF!,1,MATCH((B299),#REF!,0)))),"Ссылка"),"")</f>
        <v/>
      </c>
    </row>
    <row r="300" spans="1:9" ht="50.1" customHeight="1">
      <c r="A300" s="11" t="str">
        <f>IFERROR(INDEX(ФОП!$A$20:$D$1000,MATCH(B300,ФОП!$C$20:$C$1000,0),2),"")</f>
        <v/>
      </c>
      <c r="B300" s="11"/>
      <c r="C300" s="2" t="str">
        <f>IFERROR(INDEX(ФОП!$C$30:$D$1000,MATCH(B300,ФОП!$C$30:$C$1000,0),2),"")</f>
        <v/>
      </c>
      <c r="D300" s="11"/>
      <c r="E300" s="2"/>
      <c r="F300" s="12"/>
      <c r="G300" s="13" t="str">
        <f>IF(IFERROR(INDEX(ФОП!$H$20:$H$1000,MATCH(B300,ФОП!$C$20:$C$1000,0),1),"")=0,"",IFERROR(INDEX(ФОП!$H$20:$H$1000,MATCH(B300,ФОП!$C$20:$C$1000,0),1),""))</f>
        <v/>
      </c>
      <c r="H300" s="11"/>
      <c r="I300" s="16" t="str">
        <f>IFERROR(HYPERLINK(Админка!$C$25&amp;"Категории!"&amp;ADDRESS(2,COLUMN(INDEX(#REF!,1,MATCH((B300),#REF!,0)))),"Ссылка"),"")</f>
        <v/>
      </c>
    </row>
    <row r="301" spans="1:9" ht="50.1" customHeight="1">
      <c r="A301" s="11" t="str">
        <f>IFERROR(INDEX(ФОП!$A$20:$D$1000,MATCH(B301,ФОП!$C$20:$C$1000,0),2),"")</f>
        <v/>
      </c>
      <c r="B301" s="11"/>
      <c r="C301" s="2" t="str">
        <f>IFERROR(INDEX(ФОП!$C$30:$D$1000,MATCH(B301,ФОП!$C$30:$C$1000,0),2),"")</f>
        <v/>
      </c>
      <c r="D301" s="11"/>
      <c r="E301" s="2"/>
      <c r="F301" s="12"/>
      <c r="G301" s="13" t="str">
        <f>IF(IFERROR(INDEX(ФОП!$H$20:$H$1000,MATCH(B301,ФОП!$C$20:$C$1000,0),1),"")=0,"",IFERROR(INDEX(ФОП!$H$20:$H$1000,MATCH(B301,ФОП!$C$20:$C$1000,0),1),""))</f>
        <v/>
      </c>
      <c r="H301" s="11"/>
      <c r="I301" s="16" t="str">
        <f>IFERROR(HYPERLINK(Админка!$C$25&amp;"Категории!"&amp;ADDRESS(2,COLUMN(INDEX(#REF!,1,MATCH((B301),#REF!,0)))),"Ссылка"),"")</f>
        <v/>
      </c>
    </row>
    <row r="302" spans="1:9" ht="50.1" customHeight="1">
      <c r="A302" s="11" t="str">
        <f>IFERROR(INDEX(ФОП!$A$20:$D$1000,MATCH(B302,ФОП!$C$20:$C$1000,0),2),"")</f>
        <v/>
      </c>
      <c r="B302" s="11"/>
      <c r="C302" s="2" t="str">
        <f>IFERROR(INDEX(ФОП!$C$30:$D$1000,MATCH(B302,ФОП!$C$30:$C$1000,0),2),"")</f>
        <v/>
      </c>
      <c r="D302" s="11"/>
      <c r="E302" s="2"/>
      <c r="F302" s="12"/>
      <c r="G302" s="13" t="str">
        <f>IF(IFERROR(INDEX(ФОП!$H$20:$H$1000,MATCH(B302,ФОП!$C$20:$C$1000,0),1),"")=0,"",IFERROR(INDEX(ФОП!$H$20:$H$1000,MATCH(B302,ФОП!$C$20:$C$1000,0),1),""))</f>
        <v/>
      </c>
      <c r="H302" s="11"/>
      <c r="I302" s="16" t="str">
        <f>IFERROR(HYPERLINK(Админка!$C$25&amp;"Категории!"&amp;ADDRESS(2,COLUMN(INDEX(#REF!,1,MATCH((B302),#REF!,0)))),"Ссылка"),"")</f>
        <v/>
      </c>
    </row>
    <row r="303" spans="1:9" ht="50.1" customHeight="1">
      <c r="A303" s="11" t="str">
        <f>IFERROR(INDEX(ФОП!$A$20:$D$1000,MATCH(B303,ФОП!$C$20:$C$1000,0),2),"")</f>
        <v/>
      </c>
      <c r="B303" s="11"/>
      <c r="C303" s="2" t="str">
        <f>IFERROR(INDEX(ФОП!$C$30:$D$1000,MATCH(B303,ФОП!$C$30:$C$1000,0),2),"")</f>
        <v/>
      </c>
      <c r="D303" s="11"/>
      <c r="E303" s="2"/>
      <c r="F303" s="12"/>
      <c r="G303" s="13" t="str">
        <f>IF(IFERROR(INDEX(ФОП!$H$20:$H$1000,MATCH(B303,ФОП!$C$20:$C$1000,0),1),"")=0,"",IFERROR(INDEX(ФОП!$H$20:$H$1000,MATCH(B303,ФОП!$C$20:$C$1000,0),1),""))</f>
        <v/>
      </c>
      <c r="H303" s="11"/>
      <c r="I303" s="16" t="str">
        <f>IFERROR(HYPERLINK(Админка!$C$25&amp;"Категории!"&amp;ADDRESS(2,COLUMN(INDEX(#REF!,1,MATCH((B303),#REF!,0)))),"Ссылка"),"")</f>
        <v/>
      </c>
    </row>
    <row r="304" spans="1:9" ht="50.1" customHeight="1">
      <c r="A304" s="11" t="str">
        <f>IFERROR(INDEX(ФОП!$A$20:$D$1000,MATCH(B304,ФОП!$C$20:$C$1000,0),2),"")</f>
        <v/>
      </c>
      <c r="B304" s="11"/>
      <c r="C304" s="2" t="str">
        <f>IFERROR(INDEX(ФОП!$C$30:$D$1000,MATCH(B304,ФОП!$C$30:$C$1000,0),2),"")</f>
        <v/>
      </c>
      <c r="D304" s="11"/>
      <c r="E304" s="2"/>
      <c r="F304" s="12"/>
      <c r="G304" s="13" t="str">
        <f>IF(IFERROR(INDEX(ФОП!$H$20:$H$1000,MATCH(B304,ФОП!$C$20:$C$1000,0),1),"")=0,"",IFERROR(INDEX(ФОП!$H$20:$H$1000,MATCH(B304,ФОП!$C$20:$C$1000,0),1),""))</f>
        <v/>
      </c>
      <c r="H304" s="11"/>
      <c r="I304" s="16" t="str">
        <f>IFERROR(HYPERLINK(Админка!$C$25&amp;"Категории!"&amp;ADDRESS(2,COLUMN(INDEX(#REF!,1,MATCH((B304),#REF!,0)))),"Ссылка"),"")</f>
        <v/>
      </c>
    </row>
    <row r="305" spans="1:9" ht="50.1" customHeight="1">
      <c r="A305" s="11" t="str">
        <f>IFERROR(INDEX(ФОП!$A$20:$D$1000,MATCH(B305,ФОП!$C$20:$C$1000,0),2),"")</f>
        <v/>
      </c>
      <c r="B305" s="11"/>
      <c r="C305" s="2" t="str">
        <f>IFERROR(INDEX(ФОП!$C$30:$D$1000,MATCH(B305,ФОП!$C$30:$C$1000,0),2),"")</f>
        <v/>
      </c>
      <c r="D305" s="11"/>
      <c r="E305" s="2"/>
      <c r="F305" s="12"/>
      <c r="G305" s="13" t="str">
        <f>IF(IFERROR(INDEX(ФОП!$H$20:$H$1000,MATCH(B305,ФОП!$C$20:$C$1000,0),1),"")=0,"",IFERROR(INDEX(ФОП!$H$20:$H$1000,MATCH(B305,ФОП!$C$20:$C$1000,0),1),""))</f>
        <v/>
      </c>
      <c r="H305" s="11"/>
      <c r="I305" s="16" t="str">
        <f>IFERROR(HYPERLINK(Админка!$C$25&amp;"Категории!"&amp;ADDRESS(2,COLUMN(INDEX(#REF!,1,MATCH((B305),#REF!,0)))),"Ссылка"),"")</f>
        <v/>
      </c>
    </row>
    <row r="306" spans="1:9" ht="50.1" customHeight="1">
      <c r="A306" s="11" t="str">
        <f>IFERROR(INDEX(ФОП!$A$20:$D$1000,MATCH(B306,ФОП!$C$20:$C$1000,0),2),"")</f>
        <v/>
      </c>
      <c r="B306" s="11"/>
      <c r="C306" s="2" t="str">
        <f>IFERROR(INDEX(ФОП!$C$30:$D$1000,MATCH(B306,ФОП!$C$30:$C$1000,0),2),"")</f>
        <v/>
      </c>
      <c r="D306" s="11"/>
      <c r="E306" s="2"/>
      <c r="F306" s="12"/>
      <c r="G306" s="13" t="str">
        <f>IF(IFERROR(INDEX(ФОП!$H$20:$H$1000,MATCH(B306,ФОП!$C$20:$C$1000,0),1),"")=0,"",IFERROR(INDEX(ФОП!$H$20:$H$1000,MATCH(B306,ФОП!$C$20:$C$1000,0),1),""))</f>
        <v/>
      </c>
      <c r="H306" s="11"/>
      <c r="I306" s="16" t="str">
        <f>IFERROR(HYPERLINK(Админка!$C$25&amp;"Категории!"&amp;ADDRESS(2,COLUMN(INDEX(#REF!,1,MATCH((B306),#REF!,0)))),"Ссылка"),"")</f>
        <v/>
      </c>
    </row>
    <row r="307" spans="1:9" ht="50.1" customHeight="1">
      <c r="A307" s="11" t="str">
        <f>IFERROR(INDEX(ФОП!$A$20:$D$1000,MATCH(B307,ФОП!$C$20:$C$1000,0),2),"")</f>
        <v/>
      </c>
      <c r="B307" s="11"/>
      <c r="C307" s="2" t="str">
        <f>IFERROR(INDEX(ФОП!$C$30:$D$1000,MATCH(B307,ФОП!$C$30:$C$1000,0),2),"")</f>
        <v/>
      </c>
      <c r="D307" s="11"/>
      <c r="E307" s="2"/>
      <c r="F307" s="12"/>
      <c r="G307" s="13" t="str">
        <f>IF(IFERROR(INDEX(ФОП!$H$20:$H$1000,MATCH(B307,ФОП!$C$20:$C$1000,0),1),"")=0,"",IFERROR(INDEX(ФОП!$H$20:$H$1000,MATCH(B307,ФОП!$C$20:$C$1000,0),1),""))</f>
        <v/>
      </c>
      <c r="H307" s="11"/>
      <c r="I307" s="16" t="str">
        <f>IFERROR(HYPERLINK(Админка!$C$25&amp;"Категории!"&amp;ADDRESS(2,COLUMN(INDEX(#REF!,1,MATCH((B307),#REF!,0)))),"Ссылка"),"")</f>
        <v/>
      </c>
    </row>
    <row r="308" spans="1:9" ht="50.1" customHeight="1">
      <c r="A308" s="11" t="str">
        <f>IFERROR(INDEX(ФОП!$A$20:$D$1000,MATCH(B308,ФОП!$C$20:$C$1000,0),2),"")</f>
        <v/>
      </c>
      <c r="B308" s="11"/>
      <c r="C308" s="2" t="str">
        <f>IFERROR(INDEX(ФОП!$C$30:$D$1000,MATCH(B308,ФОП!$C$30:$C$1000,0),2),"")</f>
        <v/>
      </c>
      <c r="D308" s="11"/>
      <c r="E308" s="2"/>
      <c r="F308" s="12"/>
      <c r="G308" s="13" t="str">
        <f>IF(IFERROR(INDEX(ФОП!$H$20:$H$1000,MATCH(B308,ФОП!$C$20:$C$1000,0),1),"")=0,"",IFERROR(INDEX(ФОП!$H$20:$H$1000,MATCH(B308,ФОП!$C$20:$C$1000,0),1),""))</f>
        <v/>
      </c>
      <c r="H308" s="11"/>
      <c r="I308" s="16" t="str">
        <f>IFERROR(HYPERLINK(Админка!$C$25&amp;"Категории!"&amp;ADDRESS(2,COLUMN(INDEX(#REF!,1,MATCH((B308),#REF!,0)))),"Ссылка"),"")</f>
        <v/>
      </c>
    </row>
    <row r="309" spans="1:9" ht="50.1" customHeight="1">
      <c r="A309" s="11" t="str">
        <f>IFERROR(INDEX(ФОП!$A$20:$D$1000,MATCH(B309,ФОП!$C$20:$C$1000,0),2),"")</f>
        <v/>
      </c>
      <c r="B309" s="11"/>
      <c r="C309" s="2" t="str">
        <f>IFERROR(INDEX(ФОП!$C$30:$D$1000,MATCH(B309,ФОП!$C$30:$C$1000,0),2),"")</f>
        <v/>
      </c>
      <c r="D309" s="11"/>
      <c r="E309" s="2"/>
      <c r="F309" s="12"/>
      <c r="G309" s="13" t="str">
        <f>IF(IFERROR(INDEX(ФОП!$H$20:$H$1000,MATCH(B309,ФОП!$C$20:$C$1000,0),1),"")=0,"",IFERROR(INDEX(ФОП!$H$20:$H$1000,MATCH(B309,ФОП!$C$20:$C$1000,0),1),""))</f>
        <v/>
      </c>
      <c r="H309" s="11"/>
      <c r="I309" s="16" t="str">
        <f>IFERROR(HYPERLINK(Админка!$C$25&amp;"Категории!"&amp;ADDRESS(2,COLUMN(INDEX(#REF!,1,MATCH((B309),#REF!,0)))),"Ссылка"),"")</f>
        <v/>
      </c>
    </row>
    <row r="310" spans="1:9" ht="50.1" customHeight="1">
      <c r="A310" s="11" t="str">
        <f>IFERROR(INDEX(ФОП!$A$20:$D$1000,MATCH(B310,ФОП!$C$20:$C$1000,0),2),"")</f>
        <v/>
      </c>
      <c r="B310" s="11"/>
      <c r="C310" s="2" t="str">
        <f>IFERROR(INDEX(ФОП!$C$30:$D$1000,MATCH(B310,ФОП!$C$30:$C$1000,0),2),"")</f>
        <v/>
      </c>
      <c r="D310" s="11"/>
      <c r="E310" s="2"/>
      <c r="F310" s="12"/>
      <c r="G310" s="13" t="str">
        <f>IF(IFERROR(INDEX(ФОП!$H$20:$H$1000,MATCH(B310,ФОП!$C$20:$C$1000,0),1),"")=0,"",IFERROR(INDEX(ФОП!$H$20:$H$1000,MATCH(B310,ФОП!$C$20:$C$1000,0),1),""))</f>
        <v/>
      </c>
      <c r="H310" s="11"/>
      <c r="I310" s="16" t="str">
        <f>IFERROR(HYPERLINK(Админка!$C$25&amp;"Категории!"&amp;ADDRESS(2,COLUMN(INDEX(#REF!,1,MATCH((B310),#REF!,0)))),"Ссылка"),"")</f>
        <v/>
      </c>
    </row>
    <row r="311" spans="1:9" ht="50.1" customHeight="1">
      <c r="A311" s="11" t="str">
        <f>IFERROR(INDEX(ФОП!$A$20:$D$1000,MATCH(B311,ФОП!$C$20:$C$1000,0),2),"")</f>
        <v/>
      </c>
      <c r="B311" s="11"/>
      <c r="C311" s="2" t="str">
        <f>IFERROR(INDEX(ФОП!$C$30:$D$1000,MATCH(B311,ФОП!$C$30:$C$1000,0),2),"")</f>
        <v/>
      </c>
      <c r="D311" s="11"/>
      <c r="E311" s="2"/>
      <c r="F311" s="12"/>
      <c r="G311" s="13" t="str">
        <f>IF(IFERROR(INDEX(ФОП!$H$20:$H$1000,MATCH(B311,ФОП!$C$20:$C$1000,0),1),"")=0,"",IFERROR(INDEX(ФОП!$H$20:$H$1000,MATCH(B311,ФОП!$C$20:$C$1000,0),1),""))</f>
        <v/>
      </c>
      <c r="H311" s="11"/>
      <c r="I311" s="16" t="str">
        <f>IFERROR(HYPERLINK(Админка!$C$25&amp;"Категории!"&amp;ADDRESS(2,COLUMN(INDEX(#REF!,1,MATCH((B311),#REF!,0)))),"Ссылка"),"")</f>
        <v/>
      </c>
    </row>
    <row r="312" spans="1:9" ht="50.1" customHeight="1">
      <c r="A312" s="11" t="str">
        <f>IFERROR(INDEX(ФОП!$A$20:$D$1000,MATCH(B312,ФОП!$C$20:$C$1000,0),2),"")</f>
        <v/>
      </c>
      <c r="B312" s="11"/>
      <c r="C312" s="2" t="str">
        <f>IFERROR(INDEX(ФОП!$C$30:$D$1000,MATCH(B312,ФОП!$C$30:$C$1000,0),2),"")</f>
        <v/>
      </c>
      <c r="D312" s="11"/>
      <c r="E312" s="2"/>
      <c r="F312" s="12"/>
      <c r="G312" s="13" t="str">
        <f>IF(IFERROR(INDEX(ФОП!$H$20:$H$1000,MATCH(B312,ФОП!$C$20:$C$1000,0),1),"")=0,"",IFERROR(INDEX(ФОП!$H$20:$H$1000,MATCH(B312,ФОП!$C$20:$C$1000,0),1),""))</f>
        <v/>
      </c>
      <c r="H312" s="11"/>
      <c r="I312" s="16" t="str">
        <f>IFERROR(HYPERLINK(Админка!$C$25&amp;"Категории!"&amp;ADDRESS(2,COLUMN(INDEX(#REF!,1,MATCH((B312),#REF!,0)))),"Ссылка"),"")</f>
        <v/>
      </c>
    </row>
    <row r="313" spans="1:9" ht="50.1" customHeight="1">
      <c r="A313" s="11" t="str">
        <f>IFERROR(INDEX(ФОП!$A$20:$D$1000,MATCH(B313,ФОП!$C$20:$C$1000,0),2),"")</f>
        <v/>
      </c>
      <c r="B313" s="11"/>
      <c r="C313" s="2" t="str">
        <f>IFERROR(INDEX(ФОП!$C$30:$D$1000,MATCH(B313,ФОП!$C$30:$C$1000,0),2),"")</f>
        <v/>
      </c>
      <c r="D313" s="11"/>
      <c r="E313" s="2"/>
      <c r="F313" s="12"/>
      <c r="G313" s="13" t="str">
        <f>IF(IFERROR(INDEX(ФОП!$H$20:$H$1000,MATCH(B313,ФОП!$C$20:$C$1000,0),1),"")=0,"",IFERROR(INDEX(ФОП!$H$20:$H$1000,MATCH(B313,ФОП!$C$20:$C$1000,0),1),""))</f>
        <v/>
      </c>
      <c r="H313" s="11"/>
      <c r="I313" s="16" t="str">
        <f>IFERROR(HYPERLINK(Админка!$C$25&amp;"Категории!"&amp;ADDRESS(2,COLUMN(INDEX(#REF!,1,MATCH((B313),#REF!,0)))),"Ссылка"),"")</f>
        <v/>
      </c>
    </row>
    <row r="314" spans="1:9" ht="50.1" customHeight="1">
      <c r="A314" s="11" t="str">
        <f>IFERROR(INDEX(ФОП!$A$20:$D$1000,MATCH(B314,ФОП!$C$20:$C$1000,0),2),"")</f>
        <v/>
      </c>
      <c r="B314" s="11"/>
      <c r="C314" s="2" t="str">
        <f>IFERROR(INDEX(ФОП!$C$30:$D$1000,MATCH(B314,ФОП!$C$30:$C$1000,0),2),"")</f>
        <v/>
      </c>
      <c r="D314" s="11"/>
      <c r="E314" s="2"/>
      <c r="F314" s="12"/>
      <c r="G314" s="13" t="str">
        <f>IF(IFERROR(INDEX(ФОП!$H$20:$H$1000,MATCH(B314,ФОП!$C$20:$C$1000,0),1),"")=0,"",IFERROR(INDEX(ФОП!$H$20:$H$1000,MATCH(B314,ФОП!$C$20:$C$1000,0),1),""))</f>
        <v/>
      </c>
      <c r="H314" s="11"/>
      <c r="I314" s="16" t="str">
        <f>IFERROR(HYPERLINK(Админка!$C$25&amp;"Категории!"&amp;ADDRESS(2,COLUMN(INDEX(#REF!,1,MATCH((B314),#REF!,0)))),"Ссылка"),"")</f>
        <v/>
      </c>
    </row>
    <row r="315" spans="1:9" ht="50.1" customHeight="1">
      <c r="A315" s="11" t="str">
        <f>IFERROR(INDEX(ФОП!$A$20:$D$1000,MATCH(B315,ФОП!$C$20:$C$1000,0),2),"")</f>
        <v/>
      </c>
      <c r="B315" s="11"/>
      <c r="C315" s="2" t="str">
        <f>IFERROR(INDEX(ФОП!$C$30:$D$1000,MATCH(B315,ФОП!$C$30:$C$1000,0),2),"")</f>
        <v/>
      </c>
      <c r="D315" s="11"/>
      <c r="E315" s="2"/>
      <c r="F315" s="12"/>
      <c r="G315" s="13" t="str">
        <f>IF(IFERROR(INDEX(ФОП!$H$20:$H$1000,MATCH(B315,ФОП!$C$20:$C$1000,0),1),"")=0,"",IFERROR(INDEX(ФОП!$H$20:$H$1000,MATCH(B315,ФОП!$C$20:$C$1000,0),1),""))</f>
        <v/>
      </c>
      <c r="H315" s="11"/>
      <c r="I315" s="16" t="str">
        <f>IFERROR(HYPERLINK(Админка!$C$25&amp;"Категории!"&amp;ADDRESS(2,COLUMN(INDEX(#REF!,1,MATCH((B315),#REF!,0)))),"Ссылка"),"")</f>
        <v/>
      </c>
    </row>
    <row r="316" spans="1:9" ht="50.1" customHeight="1">
      <c r="A316" s="11" t="str">
        <f>IFERROR(INDEX(ФОП!$A$20:$D$1000,MATCH(B316,ФОП!$C$20:$C$1000,0),2),"")</f>
        <v/>
      </c>
      <c r="B316" s="11"/>
      <c r="C316" s="2" t="str">
        <f>IFERROR(INDEX(ФОП!$C$30:$D$1000,MATCH(B316,ФОП!$C$30:$C$1000,0),2),"")</f>
        <v/>
      </c>
      <c r="D316" s="11"/>
      <c r="E316" s="2"/>
      <c r="F316" s="12"/>
      <c r="G316" s="13" t="str">
        <f>IF(IFERROR(INDEX(ФОП!$H$20:$H$1000,MATCH(B316,ФОП!$C$20:$C$1000,0),1),"")=0,"",IFERROR(INDEX(ФОП!$H$20:$H$1000,MATCH(B316,ФОП!$C$20:$C$1000,0),1),""))</f>
        <v/>
      </c>
      <c r="H316" s="11"/>
      <c r="I316" s="16" t="str">
        <f>IFERROR(HYPERLINK(Админка!$C$25&amp;"Категории!"&amp;ADDRESS(2,COLUMN(INDEX(#REF!,1,MATCH((B316),#REF!,0)))),"Ссылка"),"")</f>
        <v/>
      </c>
    </row>
    <row r="317" spans="1:9" ht="50.1" customHeight="1">
      <c r="A317" s="11" t="str">
        <f>IFERROR(INDEX(ФОП!$A$20:$D$1000,MATCH(B317,ФОП!$C$20:$C$1000,0),2),"")</f>
        <v/>
      </c>
      <c r="B317" s="11"/>
      <c r="C317" s="2" t="str">
        <f>IFERROR(INDEX(ФОП!$C$30:$D$1000,MATCH(B317,ФОП!$C$30:$C$1000,0),2),"")</f>
        <v/>
      </c>
      <c r="D317" s="11"/>
      <c r="E317" s="2"/>
      <c r="F317" s="12"/>
      <c r="G317" s="13" t="str">
        <f>IF(IFERROR(INDEX(ФОП!$H$20:$H$1000,MATCH(B317,ФОП!$C$20:$C$1000,0),1),"")=0,"",IFERROR(INDEX(ФОП!$H$20:$H$1000,MATCH(B317,ФОП!$C$20:$C$1000,0),1),""))</f>
        <v/>
      </c>
      <c r="H317" s="11"/>
      <c r="I317" s="16" t="str">
        <f>IFERROR(HYPERLINK(Админка!$C$25&amp;"Категории!"&amp;ADDRESS(2,COLUMN(INDEX(#REF!,1,MATCH((B317),#REF!,0)))),"Ссылка"),"")</f>
        <v/>
      </c>
    </row>
    <row r="318" spans="1:9" ht="50.1" customHeight="1">
      <c r="A318" s="11" t="str">
        <f>IFERROR(INDEX(ФОП!$A$20:$D$1000,MATCH(B318,ФОП!$C$20:$C$1000,0),2),"")</f>
        <v/>
      </c>
      <c r="B318" s="11"/>
      <c r="C318" s="2" t="str">
        <f>IFERROR(INDEX(ФОП!$C$30:$D$1000,MATCH(B318,ФОП!$C$30:$C$1000,0),2),"")</f>
        <v/>
      </c>
      <c r="D318" s="11"/>
      <c r="E318" s="2"/>
      <c r="F318" s="12"/>
      <c r="G318" s="13" t="str">
        <f>IF(IFERROR(INDEX(ФОП!$H$20:$H$1000,MATCH(B318,ФОП!$C$20:$C$1000,0),1),"")=0,"",IFERROR(INDEX(ФОП!$H$20:$H$1000,MATCH(B318,ФОП!$C$20:$C$1000,0),1),""))</f>
        <v/>
      </c>
      <c r="H318" s="11"/>
      <c r="I318" s="16" t="str">
        <f>IFERROR(HYPERLINK(Админка!$C$25&amp;"Категории!"&amp;ADDRESS(2,COLUMN(INDEX(#REF!,1,MATCH((B318),#REF!,0)))),"Ссылка"),"")</f>
        <v/>
      </c>
    </row>
    <row r="319" spans="1:9" ht="50.1" customHeight="1">
      <c r="A319" s="11" t="str">
        <f>IFERROR(INDEX(ФОП!$A$20:$D$1000,MATCH(B319,ФОП!$C$20:$C$1000,0),2),"")</f>
        <v/>
      </c>
      <c r="B319" s="11"/>
      <c r="C319" s="2" t="str">
        <f>IFERROR(INDEX(ФОП!$C$30:$D$1000,MATCH(B319,ФОП!$C$30:$C$1000,0),2),"")</f>
        <v/>
      </c>
      <c r="D319" s="11"/>
      <c r="E319" s="2"/>
      <c r="F319" s="12"/>
      <c r="G319" s="13" t="str">
        <f>IF(IFERROR(INDEX(ФОП!$H$20:$H$1000,MATCH(B319,ФОП!$C$20:$C$1000,0),1),"")=0,"",IFERROR(INDEX(ФОП!$H$20:$H$1000,MATCH(B319,ФОП!$C$20:$C$1000,0),1),""))</f>
        <v/>
      </c>
      <c r="H319" s="11"/>
      <c r="I319" s="16" t="str">
        <f>IFERROR(HYPERLINK(Админка!$C$25&amp;"Категории!"&amp;ADDRESS(2,COLUMN(INDEX(#REF!,1,MATCH((B319),#REF!,0)))),"Ссылка"),"")</f>
        <v/>
      </c>
    </row>
    <row r="320" spans="1:9" ht="50.1" customHeight="1">
      <c r="A320" s="11" t="str">
        <f>IFERROR(INDEX(ФОП!$A$20:$D$1000,MATCH(B320,ФОП!$C$20:$C$1000,0),2),"")</f>
        <v/>
      </c>
      <c r="B320" s="11"/>
      <c r="C320" s="2" t="str">
        <f>IFERROR(INDEX(ФОП!$C$30:$D$1000,MATCH(B320,ФОП!$C$30:$C$1000,0),2),"")</f>
        <v/>
      </c>
      <c r="D320" s="11"/>
      <c r="E320" s="2"/>
      <c r="F320" s="12"/>
      <c r="G320" s="13" t="str">
        <f>IF(IFERROR(INDEX(ФОП!$H$20:$H$1000,MATCH(B320,ФОП!$C$20:$C$1000,0),1),"")=0,"",IFERROR(INDEX(ФОП!$H$20:$H$1000,MATCH(B320,ФОП!$C$20:$C$1000,0),1),""))</f>
        <v/>
      </c>
      <c r="H320" s="11"/>
      <c r="I320" s="16" t="str">
        <f>IFERROR(HYPERLINK(Админка!$C$25&amp;"Категории!"&amp;ADDRESS(2,COLUMN(INDEX(#REF!,1,MATCH((B320),#REF!,0)))),"Ссылка"),"")</f>
        <v/>
      </c>
    </row>
    <row r="321" spans="1:9" ht="50.1" customHeight="1">
      <c r="A321" s="11" t="str">
        <f>IFERROR(INDEX(ФОП!$A$20:$D$1000,MATCH(B321,ФОП!$C$20:$C$1000,0),2),"")</f>
        <v/>
      </c>
      <c r="B321" s="11"/>
      <c r="C321" s="2" t="str">
        <f>IFERROR(INDEX(ФОП!$C$30:$D$1000,MATCH(B321,ФОП!$C$30:$C$1000,0),2),"")</f>
        <v/>
      </c>
      <c r="D321" s="11"/>
      <c r="E321" s="2"/>
      <c r="F321" s="12"/>
      <c r="G321" s="13" t="str">
        <f>IF(IFERROR(INDEX(ФОП!$H$20:$H$1000,MATCH(B321,ФОП!$C$20:$C$1000,0),1),"")=0,"",IFERROR(INDEX(ФОП!$H$20:$H$1000,MATCH(B321,ФОП!$C$20:$C$1000,0),1),""))</f>
        <v/>
      </c>
      <c r="H321" s="11"/>
      <c r="I321" s="16" t="str">
        <f>IFERROR(HYPERLINK(Админка!$C$25&amp;"Категории!"&amp;ADDRESS(2,COLUMN(INDEX(#REF!,1,MATCH((B321),#REF!,0)))),"Ссылка"),"")</f>
        <v/>
      </c>
    </row>
    <row r="322" spans="1:9" ht="50.1" customHeight="1">
      <c r="A322" s="11" t="str">
        <f>IFERROR(INDEX(ФОП!$A$20:$D$1000,MATCH(B322,ФОП!$C$20:$C$1000,0),2),"")</f>
        <v/>
      </c>
      <c r="B322" s="11"/>
      <c r="C322" s="2" t="str">
        <f>IFERROR(INDEX(ФОП!$C$30:$D$1000,MATCH(B322,ФОП!$C$30:$C$1000,0),2),"")</f>
        <v/>
      </c>
      <c r="D322" s="11"/>
      <c r="E322" s="2"/>
      <c r="F322" s="12"/>
      <c r="G322" s="13" t="str">
        <f>IF(IFERROR(INDEX(ФОП!$H$20:$H$1000,MATCH(B322,ФОП!$C$20:$C$1000,0),1),"")=0,"",IFERROR(INDEX(ФОП!$H$20:$H$1000,MATCH(B322,ФОП!$C$20:$C$1000,0),1),""))</f>
        <v/>
      </c>
      <c r="H322" s="11"/>
      <c r="I322" s="16" t="str">
        <f>IFERROR(HYPERLINK(Админка!$C$25&amp;"Категории!"&amp;ADDRESS(2,COLUMN(INDEX(#REF!,1,MATCH((B322),#REF!,0)))),"Ссылка"),"")</f>
        <v/>
      </c>
    </row>
    <row r="323" spans="1:9" ht="50.1" customHeight="1">
      <c r="A323" s="11" t="str">
        <f>IFERROR(INDEX(ФОП!$A$20:$D$1000,MATCH(B323,ФОП!$C$20:$C$1000,0),2),"")</f>
        <v/>
      </c>
      <c r="B323" s="11"/>
      <c r="C323" s="2" t="str">
        <f>IFERROR(INDEX(ФОП!$C$30:$D$1000,MATCH(B323,ФОП!$C$30:$C$1000,0),2),"")</f>
        <v/>
      </c>
      <c r="D323" s="11"/>
      <c r="E323" s="2"/>
      <c r="F323" s="12"/>
      <c r="G323" s="13" t="str">
        <f>IF(IFERROR(INDEX(ФОП!$H$20:$H$1000,MATCH(B323,ФОП!$C$20:$C$1000,0),1),"")=0,"",IFERROR(INDEX(ФОП!$H$20:$H$1000,MATCH(B323,ФОП!$C$20:$C$1000,0),1),""))</f>
        <v/>
      </c>
      <c r="H323" s="11"/>
      <c r="I323" s="16" t="str">
        <f>IFERROR(HYPERLINK(Админка!$C$25&amp;"Категории!"&amp;ADDRESS(2,COLUMN(INDEX(#REF!,1,MATCH((B323),#REF!,0)))),"Ссылка"),"")</f>
        <v/>
      </c>
    </row>
    <row r="324" spans="1:9" ht="50.1" customHeight="1">
      <c r="A324" s="11" t="str">
        <f>IFERROR(INDEX(ФОП!$A$20:$D$1000,MATCH(B324,ФОП!$C$20:$C$1000,0),2),"")</f>
        <v/>
      </c>
      <c r="B324" s="11"/>
      <c r="C324" s="2" t="str">
        <f>IFERROR(INDEX(ФОП!$C$30:$D$1000,MATCH(B324,ФОП!$C$30:$C$1000,0),2),"")</f>
        <v/>
      </c>
      <c r="D324" s="11"/>
      <c r="E324" s="2"/>
      <c r="F324" s="12"/>
      <c r="G324" s="13" t="str">
        <f>IF(IFERROR(INDEX(ФОП!$H$20:$H$1000,MATCH(B324,ФОП!$C$20:$C$1000,0),1),"")=0,"",IFERROR(INDEX(ФОП!$H$20:$H$1000,MATCH(B324,ФОП!$C$20:$C$1000,0),1),""))</f>
        <v/>
      </c>
      <c r="H324" s="11"/>
      <c r="I324" s="16" t="str">
        <f>IFERROR(HYPERLINK(Админка!$C$25&amp;"Категории!"&amp;ADDRESS(2,COLUMN(INDEX(#REF!,1,MATCH((B324),#REF!,0)))),"Ссылка"),"")</f>
        <v/>
      </c>
    </row>
    <row r="325" spans="1:9" ht="50.1" customHeight="1">
      <c r="A325" s="11" t="str">
        <f>IFERROR(INDEX(ФОП!$A$20:$D$1000,MATCH(B325,ФОП!$C$20:$C$1000,0),2),"")</f>
        <v/>
      </c>
      <c r="B325" s="11"/>
      <c r="C325" s="2" t="str">
        <f>IFERROR(INDEX(ФОП!$C$30:$D$1000,MATCH(B325,ФОП!$C$30:$C$1000,0),2),"")</f>
        <v/>
      </c>
      <c r="D325" s="11"/>
      <c r="E325" s="2"/>
      <c r="F325" s="12"/>
      <c r="G325" s="13" t="str">
        <f>IF(IFERROR(INDEX(ФОП!$H$20:$H$1000,MATCH(B325,ФОП!$C$20:$C$1000,0),1),"")=0,"",IFERROR(INDEX(ФОП!$H$20:$H$1000,MATCH(B325,ФОП!$C$20:$C$1000,0),1),""))</f>
        <v/>
      </c>
      <c r="H325" s="11"/>
      <c r="I325" s="16" t="str">
        <f>IFERROR(HYPERLINK(Админка!$C$25&amp;"Категории!"&amp;ADDRESS(2,COLUMN(INDEX(#REF!,1,MATCH((B325),#REF!,0)))),"Ссылка"),"")</f>
        <v/>
      </c>
    </row>
    <row r="326" spans="1:9" ht="50.1" customHeight="1">
      <c r="A326" s="11" t="str">
        <f>IFERROR(INDEX(ФОП!$A$20:$D$1000,MATCH(B326,ФОП!$C$20:$C$1000,0),2),"")</f>
        <v/>
      </c>
      <c r="B326" s="11"/>
      <c r="C326" s="2" t="str">
        <f>IFERROR(INDEX(ФОП!$C$30:$D$1000,MATCH(B326,ФОП!$C$30:$C$1000,0),2),"")</f>
        <v/>
      </c>
      <c r="D326" s="11"/>
      <c r="E326" s="2"/>
      <c r="F326" s="12"/>
      <c r="G326" s="13" t="str">
        <f>IF(IFERROR(INDEX(ФОП!$H$20:$H$1000,MATCH(B326,ФОП!$C$20:$C$1000,0),1),"")=0,"",IFERROR(INDEX(ФОП!$H$20:$H$1000,MATCH(B326,ФОП!$C$20:$C$1000,0),1),""))</f>
        <v/>
      </c>
      <c r="H326" s="11"/>
      <c r="I326" s="16" t="str">
        <f>IFERROR(HYPERLINK(Админка!$C$25&amp;"Категории!"&amp;ADDRESS(2,COLUMN(INDEX(#REF!,1,MATCH((B326),#REF!,0)))),"Ссылка"),"")</f>
        <v/>
      </c>
    </row>
    <row r="327" spans="1:9" ht="50.1" customHeight="1">
      <c r="A327" s="11" t="str">
        <f>IFERROR(INDEX(ФОП!$A$20:$D$1000,MATCH(B327,ФОП!$C$20:$C$1000,0),2),"")</f>
        <v/>
      </c>
      <c r="B327" s="11"/>
      <c r="C327" s="2" t="str">
        <f>IFERROR(INDEX(ФОП!$C$30:$D$1000,MATCH(B327,ФОП!$C$30:$C$1000,0),2),"")</f>
        <v/>
      </c>
      <c r="D327" s="11"/>
      <c r="E327" s="2"/>
      <c r="F327" s="12"/>
      <c r="G327" s="13" t="str">
        <f>IF(IFERROR(INDEX(ФОП!$H$20:$H$1000,MATCH(B327,ФОП!$C$20:$C$1000,0),1),"")=0,"",IFERROR(INDEX(ФОП!$H$20:$H$1000,MATCH(B327,ФОП!$C$20:$C$1000,0),1),""))</f>
        <v/>
      </c>
      <c r="H327" s="11"/>
      <c r="I327" s="16" t="str">
        <f>IFERROR(HYPERLINK(Админка!$C$25&amp;"Категории!"&amp;ADDRESS(2,COLUMN(INDEX(#REF!,1,MATCH((B327),#REF!,0)))),"Ссылка"),"")</f>
        <v/>
      </c>
    </row>
    <row r="328" spans="1:9" ht="50.1" customHeight="1">
      <c r="A328" s="11" t="str">
        <f>IFERROR(INDEX(ФОП!$A$20:$D$1000,MATCH(B328,ФОП!$C$20:$C$1000,0),2),"")</f>
        <v/>
      </c>
      <c r="B328" s="11"/>
      <c r="C328" s="2" t="str">
        <f>IFERROR(INDEX(ФОП!$C$30:$D$1000,MATCH(B328,ФОП!$C$30:$C$1000,0),2),"")</f>
        <v/>
      </c>
      <c r="D328" s="11"/>
      <c r="E328" s="2"/>
      <c r="F328" s="12"/>
      <c r="G328" s="13" t="str">
        <f>IF(IFERROR(INDEX(ФОП!$H$20:$H$1000,MATCH(B328,ФОП!$C$20:$C$1000,0),1),"")=0,"",IFERROR(INDEX(ФОП!$H$20:$H$1000,MATCH(B328,ФОП!$C$20:$C$1000,0),1),""))</f>
        <v/>
      </c>
      <c r="H328" s="11"/>
      <c r="I328" s="16" t="str">
        <f>IFERROR(HYPERLINK(Админка!$C$25&amp;"Категории!"&amp;ADDRESS(2,COLUMN(INDEX(#REF!,1,MATCH((B328),#REF!,0)))),"Ссылка"),"")</f>
        <v/>
      </c>
    </row>
    <row r="329" spans="1:9" ht="50.1" customHeight="1">
      <c r="A329" s="11" t="str">
        <f>IFERROR(INDEX(ФОП!$A$20:$D$1000,MATCH(B329,ФОП!$C$20:$C$1000,0),2),"")</f>
        <v/>
      </c>
      <c r="B329" s="11"/>
      <c r="C329" s="2" t="str">
        <f>IFERROR(INDEX(ФОП!$C$30:$D$1000,MATCH(B329,ФОП!$C$30:$C$1000,0),2),"")</f>
        <v/>
      </c>
      <c r="D329" s="11"/>
      <c r="E329" s="2"/>
      <c r="F329" s="12"/>
      <c r="G329" s="13" t="str">
        <f>IF(IFERROR(INDEX(ФОП!$H$20:$H$1000,MATCH(B329,ФОП!$C$20:$C$1000,0),1),"")=0,"",IFERROR(INDEX(ФОП!$H$20:$H$1000,MATCH(B329,ФОП!$C$20:$C$1000,0),1),""))</f>
        <v/>
      </c>
      <c r="H329" s="11"/>
      <c r="I329" s="16" t="str">
        <f>IFERROR(HYPERLINK(Админка!$C$25&amp;"Категории!"&amp;ADDRESS(2,COLUMN(INDEX(#REF!,1,MATCH((B329),#REF!,0)))),"Ссылка"),"")</f>
        <v/>
      </c>
    </row>
    <row r="330" spans="1:9" ht="50.1" customHeight="1">
      <c r="A330" s="11" t="str">
        <f>IFERROR(INDEX(ФОП!$A$20:$D$1000,MATCH(B330,ФОП!$C$20:$C$1000,0),2),"")</f>
        <v/>
      </c>
      <c r="B330" s="11"/>
      <c r="C330" s="2" t="str">
        <f>IFERROR(INDEX(ФОП!$C$30:$D$1000,MATCH(B330,ФОП!$C$30:$C$1000,0),2),"")</f>
        <v/>
      </c>
      <c r="D330" s="11"/>
      <c r="E330" s="2"/>
      <c r="F330" s="12"/>
      <c r="G330" s="13" t="str">
        <f>IF(IFERROR(INDEX(ФОП!$H$20:$H$1000,MATCH(B330,ФОП!$C$20:$C$1000,0),1),"")=0,"",IFERROR(INDEX(ФОП!$H$20:$H$1000,MATCH(B330,ФОП!$C$20:$C$1000,0),1),""))</f>
        <v/>
      </c>
      <c r="H330" s="11"/>
      <c r="I330" s="16" t="str">
        <f>IFERROR(HYPERLINK(Админка!$C$25&amp;"Категории!"&amp;ADDRESS(2,COLUMN(INDEX(#REF!,1,MATCH((B330),#REF!,0)))),"Ссылка"),"")</f>
        <v/>
      </c>
    </row>
    <row r="331" spans="1:9" ht="50.1" customHeight="1">
      <c r="A331" s="11" t="str">
        <f>IFERROR(INDEX(ФОП!$A$20:$D$1000,MATCH(B331,ФОП!$C$20:$C$1000,0),2),"")</f>
        <v/>
      </c>
      <c r="B331" s="11"/>
      <c r="C331" s="2" t="str">
        <f>IFERROR(INDEX(ФОП!$C$30:$D$1000,MATCH(B331,ФОП!$C$30:$C$1000,0),2),"")</f>
        <v/>
      </c>
      <c r="D331" s="11"/>
      <c r="E331" s="2"/>
      <c r="F331" s="12"/>
      <c r="G331" s="13" t="str">
        <f>IF(IFERROR(INDEX(ФОП!$H$20:$H$1000,MATCH(B331,ФОП!$C$20:$C$1000,0),1),"")=0,"",IFERROR(INDEX(ФОП!$H$20:$H$1000,MATCH(B331,ФОП!$C$20:$C$1000,0),1),""))</f>
        <v/>
      </c>
      <c r="H331" s="11"/>
      <c r="I331" s="16" t="str">
        <f>IFERROR(HYPERLINK(Админка!$C$25&amp;"Категории!"&amp;ADDRESS(2,COLUMN(INDEX(#REF!,1,MATCH((B331),#REF!,0)))),"Ссылка"),"")</f>
        <v/>
      </c>
    </row>
    <row r="332" spans="1:9" ht="50.1" customHeight="1">
      <c r="A332" s="11" t="str">
        <f>IFERROR(INDEX(ФОП!$A$20:$D$1000,MATCH(B332,ФОП!$C$20:$C$1000,0),2),"")</f>
        <v/>
      </c>
      <c r="B332" s="11"/>
      <c r="C332" s="2" t="str">
        <f>IFERROR(INDEX(ФОП!$C$30:$D$1000,MATCH(B332,ФОП!$C$30:$C$1000,0),2),"")</f>
        <v/>
      </c>
      <c r="D332" s="11"/>
      <c r="E332" s="2"/>
      <c r="F332" s="12"/>
      <c r="G332" s="13" t="str">
        <f>IF(IFERROR(INDEX(ФОП!$H$20:$H$1000,MATCH(B332,ФОП!$C$20:$C$1000,0),1),"")=0,"",IFERROR(INDEX(ФОП!$H$20:$H$1000,MATCH(B332,ФОП!$C$20:$C$1000,0),1),""))</f>
        <v/>
      </c>
      <c r="H332" s="11"/>
      <c r="I332" s="16" t="str">
        <f>IFERROR(HYPERLINK(Админка!$C$25&amp;"Категории!"&amp;ADDRESS(2,COLUMN(INDEX(#REF!,1,MATCH((B332),#REF!,0)))),"Ссылка"),"")</f>
        <v/>
      </c>
    </row>
    <row r="333" spans="1:9" ht="50.1" customHeight="1">
      <c r="A333" s="11" t="str">
        <f>IFERROR(INDEX(ФОП!$A$20:$D$1000,MATCH(B333,ФОП!$C$20:$C$1000,0),2),"")</f>
        <v/>
      </c>
      <c r="B333" s="11"/>
      <c r="C333" s="2" t="str">
        <f>IFERROR(INDEX(ФОП!$C$30:$D$1000,MATCH(B333,ФОП!$C$30:$C$1000,0),2),"")</f>
        <v/>
      </c>
      <c r="D333" s="11"/>
      <c r="E333" s="2"/>
      <c r="F333" s="12"/>
      <c r="G333" s="13" t="str">
        <f>IF(IFERROR(INDEX(ФОП!$H$20:$H$1000,MATCH(B333,ФОП!$C$20:$C$1000,0),1),"")=0,"",IFERROR(INDEX(ФОП!$H$20:$H$1000,MATCH(B333,ФОП!$C$20:$C$1000,0),1),""))</f>
        <v/>
      </c>
      <c r="H333" s="11"/>
      <c r="I333" s="16" t="str">
        <f>IFERROR(HYPERLINK(Админка!$C$25&amp;"Категории!"&amp;ADDRESS(2,COLUMN(INDEX(#REF!,1,MATCH((B333),#REF!,0)))),"Ссылка"),"")</f>
        <v/>
      </c>
    </row>
    <row r="334" spans="1:9" ht="50.1" customHeight="1">
      <c r="A334" s="11" t="str">
        <f>IFERROR(INDEX(ФОП!$A$20:$D$1000,MATCH(B334,ФОП!$C$20:$C$1000,0),2),"")</f>
        <v/>
      </c>
      <c r="B334" s="11"/>
      <c r="C334" s="2" t="str">
        <f>IFERROR(INDEX(ФОП!$C$30:$D$1000,MATCH(B334,ФОП!$C$30:$C$1000,0),2),"")</f>
        <v/>
      </c>
      <c r="D334" s="11"/>
      <c r="E334" s="2"/>
      <c r="F334" s="12"/>
      <c r="G334" s="13" t="str">
        <f>IF(IFERROR(INDEX(ФОП!$H$20:$H$1000,MATCH(B334,ФОП!$C$20:$C$1000,0),1),"")=0,"",IFERROR(INDEX(ФОП!$H$20:$H$1000,MATCH(B334,ФОП!$C$20:$C$1000,0),1),""))</f>
        <v/>
      </c>
      <c r="H334" s="11"/>
      <c r="I334" s="16" t="str">
        <f>IFERROR(HYPERLINK(Админка!$C$25&amp;"Категории!"&amp;ADDRESS(2,COLUMN(INDEX(#REF!,1,MATCH((B334),#REF!,0)))),"Ссылка"),"")</f>
        <v/>
      </c>
    </row>
    <row r="335" spans="1:9" ht="50.1" customHeight="1">
      <c r="A335" s="11" t="str">
        <f>IFERROR(INDEX(ФОП!$A$20:$D$1000,MATCH(B335,ФОП!$C$20:$C$1000,0),2),"")</f>
        <v/>
      </c>
      <c r="B335" s="11"/>
      <c r="C335" s="2" t="str">
        <f>IFERROR(INDEX(ФОП!$C$30:$D$1000,MATCH(B335,ФОП!$C$30:$C$1000,0),2),"")</f>
        <v/>
      </c>
      <c r="D335" s="11"/>
      <c r="E335" s="2"/>
      <c r="F335" s="12"/>
      <c r="G335" s="13" t="str">
        <f>IF(IFERROR(INDEX(ФОП!$H$20:$H$1000,MATCH(B335,ФОП!$C$20:$C$1000,0),1),"")=0,"",IFERROR(INDEX(ФОП!$H$20:$H$1000,MATCH(B335,ФОП!$C$20:$C$1000,0),1),""))</f>
        <v/>
      </c>
      <c r="H335" s="11"/>
      <c r="I335" s="16" t="str">
        <f>IFERROR(HYPERLINK(Админка!$C$25&amp;"Категории!"&amp;ADDRESS(2,COLUMN(INDEX(#REF!,1,MATCH((B335),#REF!,0)))),"Ссылка"),"")</f>
        <v/>
      </c>
    </row>
    <row r="336" spans="1:9" ht="50.1" customHeight="1">
      <c r="A336" s="11" t="str">
        <f>IFERROR(INDEX(ФОП!$A$20:$D$1000,MATCH(B336,ФОП!$C$20:$C$1000,0),2),"")</f>
        <v/>
      </c>
      <c r="B336" s="11"/>
      <c r="C336" s="2" t="str">
        <f>IFERROR(INDEX(ФОП!$C$30:$D$1000,MATCH(B336,ФОП!$C$30:$C$1000,0),2),"")</f>
        <v/>
      </c>
      <c r="D336" s="11"/>
      <c r="E336" s="2"/>
      <c r="F336" s="12"/>
      <c r="G336" s="13" t="str">
        <f>IF(IFERROR(INDEX(ФОП!$H$20:$H$1000,MATCH(B336,ФОП!$C$20:$C$1000,0),1),"")=0,"",IFERROR(INDEX(ФОП!$H$20:$H$1000,MATCH(B336,ФОП!$C$20:$C$1000,0),1),""))</f>
        <v/>
      </c>
      <c r="H336" s="11"/>
      <c r="I336" s="16" t="str">
        <f>IFERROR(HYPERLINK(Админка!$C$25&amp;"Категории!"&amp;ADDRESS(2,COLUMN(INDEX(#REF!,1,MATCH((B336),#REF!,0)))),"Ссылка"),"")</f>
        <v/>
      </c>
    </row>
    <row r="337" spans="1:9" ht="50.1" customHeight="1">
      <c r="A337" s="11" t="str">
        <f>IFERROR(INDEX(ФОП!$A$20:$D$1000,MATCH(B337,ФОП!$C$20:$C$1000,0),2),"")</f>
        <v/>
      </c>
      <c r="B337" s="11"/>
      <c r="C337" s="2" t="str">
        <f>IFERROR(INDEX(ФОП!$C$30:$D$1000,MATCH(B337,ФОП!$C$30:$C$1000,0),2),"")</f>
        <v/>
      </c>
      <c r="D337" s="11"/>
      <c r="E337" s="2"/>
      <c r="F337" s="12"/>
      <c r="G337" s="13" t="str">
        <f>IF(IFERROR(INDEX(ФОП!$H$20:$H$1000,MATCH(B337,ФОП!$C$20:$C$1000,0),1),"")=0,"",IFERROR(INDEX(ФОП!$H$20:$H$1000,MATCH(B337,ФОП!$C$20:$C$1000,0),1),""))</f>
        <v/>
      </c>
      <c r="H337" s="11"/>
      <c r="I337" s="16" t="str">
        <f>IFERROR(HYPERLINK(Админка!$C$25&amp;"Категории!"&amp;ADDRESS(2,COLUMN(INDEX(#REF!,1,MATCH((B337),#REF!,0)))),"Ссылка"),"")</f>
        <v/>
      </c>
    </row>
    <row r="338" spans="1:9" ht="50.1" customHeight="1">
      <c r="A338" s="11" t="str">
        <f>IFERROR(INDEX(ФОП!$A$20:$D$1000,MATCH(B338,ФОП!$C$20:$C$1000,0),2),"")</f>
        <v/>
      </c>
      <c r="B338" s="11"/>
      <c r="C338" s="2" t="str">
        <f>IFERROR(INDEX(ФОП!$C$30:$D$1000,MATCH(B338,ФОП!$C$30:$C$1000,0),2),"")</f>
        <v/>
      </c>
      <c r="D338" s="11"/>
      <c r="E338" s="2"/>
      <c r="F338" s="12"/>
      <c r="G338" s="13" t="str">
        <f>IF(IFERROR(INDEX(ФОП!$H$20:$H$1000,MATCH(B338,ФОП!$C$20:$C$1000,0),1),"")=0,"",IFERROR(INDEX(ФОП!$H$20:$H$1000,MATCH(B338,ФОП!$C$20:$C$1000,0),1),""))</f>
        <v/>
      </c>
      <c r="H338" s="11"/>
      <c r="I338" s="16" t="str">
        <f>IFERROR(HYPERLINK(Админка!$C$25&amp;"Категории!"&amp;ADDRESS(2,COLUMN(INDEX(#REF!,1,MATCH((B338),#REF!,0)))),"Ссылка"),"")</f>
        <v/>
      </c>
    </row>
    <row r="339" spans="1:9" ht="50.1" customHeight="1">
      <c r="A339" s="11" t="str">
        <f>IFERROR(INDEX(ФОП!$A$20:$D$1000,MATCH(B339,ФОП!$C$20:$C$1000,0),2),"")</f>
        <v/>
      </c>
      <c r="B339" s="11"/>
      <c r="C339" s="2" t="str">
        <f>IFERROR(INDEX(ФОП!$C$30:$D$1000,MATCH(B339,ФОП!$C$30:$C$1000,0),2),"")</f>
        <v/>
      </c>
      <c r="D339" s="11"/>
      <c r="E339" s="2"/>
      <c r="F339" s="12"/>
      <c r="G339" s="13" t="str">
        <f>IF(IFERROR(INDEX(ФОП!$H$20:$H$1000,MATCH(B339,ФОП!$C$20:$C$1000,0),1),"")=0,"",IFERROR(INDEX(ФОП!$H$20:$H$1000,MATCH(B339,ФОП!$C$20:$C$1000,0),1),""))</f>
        <v/>
      </c>
      <c r="H339" s="11"/>
      <c r="I339" s="16" t="str">
        <f>IFERROR(HYPERLINK(Админка!$C$25&amp;"Категории!"&amp;ADDRESS(2,COLUMN(INDEX(#REF!,1,MATCH((B339),#REF!,0)))),"Ссылка"),"")</f>
        <v/>
      </c>
    </row>
    <row r="340" spans="1:9" ht="50.1" customHeight="1">
      <c r="A340" s="11" t="str">
        <f>IFERROR(INDEX(ФОП!$A$20:$D$1000,MATCH(B340,ФОП!$C$20:$C$1000,0),2),"")</f>
        <v/>
      </c>
      <c r="B340" s="11"/>
      <c r="C340" s="2" t="str">
        <f>IFERROR(INDEX(ФОП!$C$30:$D$1000,MATCH(B340,ФОП!$C$30:$C$1000,0),2),"")</f>
        <v/>
      </c>
      <c r="D340" s="11"/>
      <c r="E340" s="2"/>
      <c r="F340" s="12"/>
      <c r="G340" s="13" t="str">
        <f>IF(IFERROR(INDEX(ФОП!$H$20:$H$1000,MATCH(B340,ФОП!$C$20:$C$1000,0),1),"")=0,"",IFERROR(INDEX(ФОП!$H$20:$H$1000,MATCH(B340,ФОП!$C$20:$C$1000,0),1),""))</f>
        <v/>
      </c>
      <c r="H340" s="11"/>
      <c r="I340" s="16" t="str">
        <f>IFERROR(HYPERLINK(Админка!$C$25&amp;"Категории!"&amp;ADDRESS(2,COLUMN(INDEX(#REF!,1,MATCH((B340),#REF!,0)))),"Ссылка"),"")</f>
        <v/>
      </c>
    </row>
    <row r="341" spans="1:9" ht="50.1" customHeight="1">
      <c r="A341" s="11" t="str">
        <f>IFERROR(INDEX(ФОП!$A$20:$D$1000,MATCH(B341,ФОП!$C$20:$C$1000,0),2),"")</f>
        <v/>
      </c>
      <c r="B341" s="11"/>
      <c r="C341" s="2" t="str">
        <f>IFERROR(INDEX(ФОП!$C$30:$D$1000,MATCH(B341,ФОП!$C$30:$C$1000,0),2),"")</f>
        <v/>
      </c>
      <c r="D341" s="11"/>
      <c r="E341" s="2"/>
      <c r="F341" s="12"/>
      <c r="G341" s="13" t="str">
        <f>IF(IFERROR(INDEX(ФОП!$H$20:$H$1000,MATCH(B341,ФОП!$C$20:$C$1000,0),1),"")=0,"",IFERROR(INDEX(ФОП!$H$20:$H$1000,MATCH(B341,ФОП!$C$20:$C$1000,0),1),""))</f>
        <v/>
      </c>
      <c r="H341" s="11"/>
      <c r="I341" s="16" t="str">
        <f>IFERROR(HYPERLINK(Админка!$C$25&amp;"Категории!"&amp;ADDRESS(2,COLUMN(INDEX(#REF!,1,MATCH((B341),#REF!,0)))),"Ссылка"),"")</f>
        <v/>
      </c>
    </row>
    <row r="342" spans="1:9" ht="50.1" customHeight="1">
      <c r="A342" s="11" t="str">
        <f>IFERROR(INDEX(ФОП!$A$20:$D$1000,MATCH(B342,ФОП!$C$20:$C$1000,0),2),"")</f>
        <v/>
      </c>
      <c r="B342" s="11"/>
      <c r="C342" s="2" t="str">
        <f>IFERROR(INDEX(ФОП!$C$30:$D$1000,MATCH(B342,ФОП!$C$30:$C$1000,0),2),"")</f>
        <v/>
      </c>
      <c r="D342" s="11"/>
      <c r="E342" s="2"/>
      <c r="F342" s="12"/>
      <c r="G342" s="13" t="str">
        <f>IF(IFERROR(INDEX(ФОП!$H$20:$H$1000,MATCH(B342,ФОП!$C$20:$C$1000,0),1),"")=0,"",IFERROR(INDEX(ФОП!$H$20:$H$1000,MATCH(B342,ФОП!$C$20:$C$1000,0),1),""))</f>
        <v/>
      </c>
      <c r="H342" s="11"/>
      <c r="I342" s="16" t="str">
        <f>IFERROR(HYPERLINK(Админка!$C$25&amp;"Категории!"&amp;ADDRESS(2,COLUMN(INDEX(#REF!,1,MATCH((B342),#REF!,0)))),"Ссылка"),"")</f>
        <v/>
      </c>
    </row>
    <row r="343" spans="1:9" ht="50.1" customHeight="1">
      <c r="A343" s="11" t="str">
        <f>IFERROR(INDEX(ФОП!$A$20:$D$1000,MATCH(B343,ФОП!$C$20:$C$1000,0),2),"")</f>
        <v/>
      </c>
      <c r="B343" s="11"/>
      <c r="C343" s="2" t="str">
        <f>IFERROR(INDEX(ФОП!$C$30:$D$1000,MATCH(B343,ФОП!$C$30:$C$1000,0),2),"")</f>
        <v/>
      </c>
      <c r="D343" s="11"/>
      <c r="E343" s="2"/>
      <c r="F343" s="12"/>
      <c r="G343" s="13" t="str">
        <f>IF(IFERROR(INDEX(ФОП!$H$20:$H$1000,MATCH(B343,ФОП!$C$20:$C$1000,0),1),"")=0,"",IFERROR(INDEX(ФОП!$H$20:$H$1000,MATCH(B343,ФОП!$C$20:$C$1000,0),1),""))</f>
        <v/>
      </c>
      <c r="H343" s="11"/>
      <c r="I343" s="16" t="str">
        <f>IFERROR(HYPERLINK(Админка!$C$25&amp;"Категории!"&amp;ADDRESS(2,COLUMN(INDEX(#REF!,1,MATCH((B343),#REF!,0)))),"Ссылка"),"")</f>
        <v/>
      </c>
    </row>
    <row r="344" spans="1:9" ht="50.1" customHeight="1">
      <c r="A344" s="11" t="str">
        <f>IFERROR(INDEX(ФОП!$A$20:$D$1000,MATCH(B344,ФОП!$C$20:$C$1000,0),2),"")</f>
        <v/>
      </c>
      <c r="B344" s="11"/>
      <c r="C344" s="2" t="str">
        <f>IFERROR(INDEX(ФОП!$C$30:$D$1000,MATCH(B344,ФОП!$C$30:$C$1000,0),2),"")</f>
        <v/>
      </c>
      <c r="D344" s="11"/>
      <c r="E344" s="2"/>
      <c r="F344" s="12"/>
      <c r="G344" s="13" t="str">
        <f>IF(IFERROR(INDEX(ФОП!$H$20:$H$1000,MATCH(B344,ФОП!$C$20:$C$1000,0),1),"")=0,"",IFERROR(INDEX(ФОП!$H$20:$H$1000,MATCH(B344,ФОП!$C$20:$C$1000,0),1),""))</f>
        <v/>
      </c>
      <c r="H344" s="11"/>
      <c r="I344" s="16" t="str">
        <f>IFERROR(HYPERLINK(Админка!$C$25&amp;"Категории!"&amp;ADDRESS(2,COLUMN(INDEX(#REF!,1,MATCH((B344),#REF!,0)))),"Ссылка"),"")</f>
        <v/>
      </c>
    </row>
    <row r="345" spans="1:9" ht="50.1" customHeight="1">
      <c r="A345" s="11" t="str">
        <f>IFERROR(INDEX(ФОП!$A$20:$D$1000,MATCH(B345,ФОП!$C$20:$C$1000,0),2),"")</f>
        <v/>
      </c>
      <c r="B345" s="11"/>
      <c r="C345" s="2" t="str">
        <f>IFERROR(INDEX(ФОП!$C$30:$D$1000,MATCH(B345,ФОП!$C$30:$C$1000,0),2),"")</f>
        <v/>
      </c>
      <c r="D345" s="11"/>
      <c r="E345" s="2"/>
      <c r="F345" s="12"/>
      <c r="G345" s="13" t="str">
        <f>IF(IFERROR(INDEX(ФОП!$H$20:$H$1000,MATCH(B345,ФОП!$C$20:$C$1000,0),1),"")=0,"",IFERROR(INDEX(ФОП!$H$20:$H$1000,MATCH(B345,ФОП!$C$20:$C$1000,0),1),""))</f>
        <v/>
      </c>
      <c r="H345" s="11"/>
      <c r="I345" s="16" t="str">
        <f>IFERROR(HYPERLINK(Админка!$C$25&amp;"Категории!"&amp;ADDRESS(2,COLUMN(INDEX(#REF!,1,MATCH((B345),#REF!,0)))),"Ссылка"),"")</f>
        <v/>
      </c>
    </row>
    <row r="346" spans="1:9" ht="50.1" customHeight="1">
      <c r="A346" s="11" t="str">
        <f>IFERROR(INDEX(ФОП!$A$20:$D$1000,MATCH(B346,ФОП!$C$20:$C$1000,0),2),"")</f>
        <v/>
      </c>
      <c r="B346" s="11"/>
      <c r="C346" s="2" t="str">
        <f>IFERROR(INDEX(ФОП!$C$30:$D$1000,MATCH(B346,ФОП!$C$30:$C$1000,0),2),"")</f>
        <v/>
      </c>
      <c r="D346" s="11"/>
      <c r="E346" s="2"/>
      <c r="F346" s="12"/>
      <c r="G346" s="13" t="str">
        <f>IF(IFERROR(INDEX(ФОП!$H$20:$H$1000,MATCH(B346,ФОП!$C$20:$C$1000,0),1),"")=0,"",IFERROR(INDEX(ФОП!$H$20:$H$1000,MATCH(B346,ФОП!$C$20:$C$1000,0),1),""))</f>
        <v/>
      </c>
      <c r="H346" s="11"/>
      <c r="I346" s="16" t="str">
        <f>IFERROR(HYPERLINK(Админка!$C$25&amp;"Категории!"&amp;ADDRESS(2,COLUMN(INDEX(#REF!,1,MATCH((B346),#REF!,0)))),"Ссылка"),"")</f>
        <v/>
      </c>
    </row>
    <row r="347" spans="1:9" ht="50.1" customHeight="1">
      <c r="A347" s="11" t="str">
        <f>IFERROR(INDEX(ФОП!$A$20:$D$1000,MATCH(B347,ФОП!$C$20:$C$1000,0),2),"")</f>
        <v/>
      </c>
      <c r="B347" s="11"/>
      <c r="C347" s="2" t="str">
        <f>IFERROR(INDEX(ФОП!$C$30:$D$1000,MATCH(B347,ФОП!$C$30:$C$1000,0),2),"")</f>
        <v/>
      </c>
      <c r="D347" s="11"/>
      <c r="E347" s="2"/>
      <c r="F347" s="12"/>
      <c r="G347" s="13" t="str">
        <f>IF(IFERROR(INDEX(ФОП!$H$20:$H$1000,MATCH(B347,ФОП!$C$20:$C$1000,0),1),"")=0,"",IFERROR(INDEX(ФОП!$H$20:$H$1000,MATCH(B347,ФОП!$C$20:$C$1000,0),1),""))</f>
        <v/>
      </c>
      <c r="H347" s="11"/>
      <c r="I347" s="16" t="str">
        <f>IFERROR(HYPERLINK(Админка!$C$25&amp;"Категории!"&amp;ADDRESS(2,COLUMN(INDEX(#REF!,1,MATCH((B347),#REF!,0)))),"Ссылка"),"")</f>
        <v/>
      </c>
    </row>
    <row r="348" spans="1:9" ht="50.1" customHeight="1">
      <c r="A348" s="11" t="str">
        <f>IFERROR(INDEX(ФОП!$A$20:$D$1000,MATCH(B348,ФОП!$C$20:$C$1000,0),2),"")</f>
        <v/>
      </c>
      <c r="B348" s="11"/>
      <c r="C348" s="2" t="str">
        <f>IFERROR(INDEX(ФОП!$C$30:$D$1000,MATCH(B348,ФОП!$C$30:$C$1000,0),2),"")</f>
        <v/>
      </c>
      <c r="D348" s="11"/>
      <c r="E348" s="2"/>
      <c r="F348" s="12"/>
      <c r="G348" s="13" t="str">
        <f>IF(IFERROR(INDEX(ФОП!$H$20:$H$1000,MATCH(B348,ФОП!$C$20:$C$1000,0),1),"")=0,"",IFERROR(INDEX(ФОП!$H$20:$H$1000,MATCH(B348,ФОП!$C$20:$C$1000,0),1),""))</f>
        <v/>
      </c>
      <c r="H348" s="11"/>
      <c r="I348" s="16" t="str">
        <f>IFERROR(HYPERLINK(Админка!$C$25&amp;"Категории!"&amp;ADDRESS(2,COLUMN(INDEX(#REF!,1,MATCH((B348),#REF!,0)))),"Ссылка"),"")</f>
        <v/>
      </c>
    </row>
    <row r="349" spans="1:9" ht="50.1" customHeight="1">
      <c r="A349" s="11" t="str">
        <f>IFERROR(INDEX(ФОП!$A$20:$D$1000,MATCH(B349,ФОП!$C$20:$C$1000,0),2),"")</f>
        <v/>
      </c>
      <c r="B349" s="11"/>
      <c r="C349" s="2" t="str">
        <f>IFERROR(INDEX(ФОП!$C$30:$D$1000,MATCH(B349,ФОП!$C$30:$C$1000,0),2),"")</f>
        <v/>
      </c>
      <c r="D349" s="11"/>
      <c r="E349" s="2"/>
      <c r="F349" s="12"/>
      <c r="G349" s="13" t="str">
        <f>IF(IFERROR(INDEX(ФОП!$H$20:$H$1000,MATCH(B349,ФОП!$C$20:$C$1000,0),1),"")=0,"",IFERROR(INDEX(ФОП!$H$20:$H$1000,MATCH(B349,ФОП!$C$20:$C$1000,0),1),""))</f>
        <v/>
      </c>
      <c r="H349" s="11"/>
      <c r="I349" s="16" t="str">
        <f>IFERROR(HYPERLINK(Админка!$C$25&amp;"Категории!"&amp;ADDRESS(2,COLUMN(INDEX(#REF!,1,MATCH((B349),#REF!,0)))),"Ссылка"),"")</f>
        <v/>
      </c>
    </row>
    <row r="350" spans="1:9" ht="50.1" customHeight="1">
      <c r="A350" s="11" t="str">
        <f>IFERROR(INDEX(ФОП!$A$20:$D$1000,MATCH(B350,ФОП!$C$20:$C$1000,0),2),"")</f>
        <v/>
      </c>
      <c r="B350" s="11"/>
      <c r="C350" s="2" t="str">
        <f>IFERROR(INDEX(ФОП!$C$30:$D$1000,MATCH(B350,ФОП!$C$30:$C$1000,0),2),"")</f>
        <v/>
      </c>
      <c r="D350" s="11"/>
      <c r="E350" s="2"/>
      <c r="F350" s="12"/>
      <c r="G350" s="13" t="str">
        <f>IF(IFERROR(INDEX(ФОП!$H$20:$H$1000,MATCH(B350,ФОП!$C$20:$C$1000,0),1),"")=0,"",IFERROR(INDEX(ФОП!$H$20:$H$1000,MATCH(B350,ФОП!$C$20:$C$1000,0),1),""))</f>
        <v/>
      </c>
      <c r="H350" s="11"/>
      <c r="I350" s="16" t="str">
        <f>IFERROR(HYPERLINK(Админка!$C$25&amp;"Категории!"&amp;ADDRESS(2,COLUMN(INDEX(#REF!,1,MATCH((B350),#REF!,0)))),"Ссылка"),"")</f>
        <v/>
      </c>
    </row>
    <row r="351" spans="1:9" ht="50.1" customHeight="1">
      <c r="A351" s="11" t="str">
        <f>IFERROR(INDEX(ФОП!$A$20:$D$1000,MATCH(B351,ФОП!$C$20:$C$1000,0),2),"")</f>
        <v/>
      </c>
      <c r="B351" s="11"/>
      <c r="C351" s="2" t="str">
        <f>IFERROR(INDEX(ФОП!$C$30:$D$1000,MATCH(B351,ФОП!$C$30:$C$1000,0),2),"")</f>
        <v/>
      </c>
      <c r="D351" s="11"/>
      <c r="E351" s="2"/>
      <c r="F351" s="12"/>
      <c r="G351" s="13" t="str">
        <f>IF(IFERROR(INDEX(ФОП!$H$20:$H$1000,MATCH(B351,ФОП!$C$20:$C$1000,0),1),"")=0,"",IFERROR(INDEX(ФОП!$H$20:$H$1000,MATCH(B351,ФОП!$C$20:$C$1000,0),1),""))</f>
        <v/>
      </c>
      <c r="H351" s="11"/>
      <c r="I351" s="16" t="str">
        <f>IFERROR(HYPERLINK(Админка!$C$25&amp;"Категории!"&amp;ADDRESS(2,COLUMN(INDEX(#REF!,1,MATCH((B351),#REF!,0)))),"Ссылка"),"")</f>
        <v/>
      </c>
    </row>
    <row r="352" spans="1:9" ht="50.1" customHeight="1">
      <c r="A352" s="11" t="str">
        <f>IFERROR(INDEX(ФОП!$A$20:$D$1000,MATCH(B352,ФОП!$C$20:$C$1000,0),2),"")</f>
        <v/>
      </c>
      <c r="B352" s="11"/>
      <c r="C352" s="2" t="str">
        <f>IFERROR(INDEX(ФОП!$C$30:$D$1000,MATCH(B352,ФОП!$C$30:$C$1000,0),2),"")</f>
        <v/>
      </c>
      <c r="D352" s="11"/>
      <c r="E352" s="2"/>
      <c r="F352" s="12"/>
      <c r="G352" s="13" t="str">
        <f>IF(IFERROR(INDEX(ФОП!$H$20:$H$1000,MATCH(B352,ФОП!$C$20:$C$1000,0),1),"")=0,"",IFERROR(INDEX(ФОП!$H$20:$H$1000,MATCH(B352,ФОП!$C$20:$C$1000,0),1),""))</f>
        <v/>
      </c>
      <c r="H352" s="11"/>
      <c r="I352" s="16" t="str">
        <f>IFERROR(HYPERLINK(Админка!$C$25&amp;"Категории!"&amp;ADDRESS(2,COLUMN(INDEX(#REF!,1,MATCH((B352),#REF!,0)))),"Ссылка"),"")</f>
        <v/>
      </c>
    </row>
    <row r="353" spans="1:9" ht="50.1" customHeight="1">
      <c r="A353" s="11" t="str">
        <f>IFERROR(INDEX(ФОП!$A$20:$D$1000,MATCH(B353,ФОП!$C$20:$C$1000,0),2),"")</f>
        <v/>
      </c>
      <c r="B353" s="11"/>
      <c r="C353" s="2" t="str">
        <f>IFERROR(INDEX(ФОП!$C$30:$D$1000,MATCH(B353,ФОП!$C$30:$C$1000,0),2),"")</f>
        <v/>
      </c>
      <c r="D353" s="11"/>
      <c r="E353" s="2"/>
      <c r="F353" s="12"/>
      <c r="G353" s="13" t="str">
        <f>IF(IFERROR(INDEX(ФОП!$H$20:$H$1000,MATCH(B353,ФОП!$C$20:$C$1000,0),1),"")=0,"",IFERROR(INDEX(ФОП!$H$20:$H$1000,MATCH(B353,ФОП!$C$20:$C$1000,0),1),""))</f>
        <v/>
      </c>
      <c r="H353" s="11"/>
      <c r="I353" s="16" t="str">
        <f>IFERROR(HYPERLINK(Админка!$C$25&amp;"Категории!"&amp;ADDRESS(2,COLUMN(INDEX(#REF!,1,MATCH((B353),#REF!,0)))),"Ссылка"),"")</f>
        <v/>
      </c>
    </row>
    <row r="354" spans="1:9" ht="50.1" customHeight="1">
      <c r="A354" s="11" t="str">
        <f>IFERROR(INDEX(ФОП!$A$20:$D$1000,MATCH(B354,ФОП!$C$20:$C$1000,0),2),"")</f>
        <v/>
      </c>
      <c r="B354" s="11"/>
      <c r="C354" s="2" t="str">
        <f>IFERROR(INDEX(ФОП!$C$30:$D$1000,MATCH(B354,ФОП!$C$30:$C$1000,0),2),"")</f>
        <v/>
      </c>
      <c r="D354" s="11"/>
      <c r="E354" s="2"/>
      <c r="F354" s="12"/>
      <c r="G354" s="13" t="str">
        <f>IF(IFERROR(INDEX(ФОП!$H$20:$H$1000,MATCH(B354,ФОП!$C$20:$C$1000,0),1),"")=0,"",IFERROR(INDEX(ФОП!$H$20:$H$1000,MATCH(B354,ФОП!$C$20:$C$1000,0),1),""))</f>
        <v/>
      </c>
      <c r="H354" s="11"/>
      <c r="I354" s="16" t="str">
        <f>IFERROR(HYPERLINK(Админка!$C$25&amp;"Категории!"&amp;ADDRESS(2,COLUMN(INDEX(#REF!,1,MATCH((B354),#REF!,0)))),"Ссылка"),"")</f>
        <v/>
      </c>
    </row>
    <row r="355" spans="1:9" ht="50.1" customHeight="1">
      <c r="A355" s="11" t="str">
        <f>IFERROR(INDEX(ФОП!$A$20:$D$1000,MATCH(B355,ФОП!$C$20:$C$1000,0),2),"")</f>
        <v/>
      </c>
      <c r="B355" s="11"/>
      <c r="C355" s="2" t="str">
        <f>IFERROR(INDEX(ФОП!$C$30:$D$1000,MATCH(B355,ФОП!$C$30:$C$1000,0),2),"")</f>
        <v/>
      </c>
      <c r="D355" s="11"/>
      <c r="E355" s="2"/>
      <c r="F355" s="12"/>
      <c r="G355" s="13" t="str">
        <f>IF(IFERROR(INDEX(ФОП!$H$20:$H$1000,MATCH(B355,ФОП!$C$20:$C$1000,0),1),"")=0,"",IFERROR(INDEX(ФОП!$H$20:$H$1000,MATCH(B355,ФОП!$C$20:$C$1000,0),1),""))</f>
        <v/>
      </c>
      <c r="H355" s="11"/>
      <c r="I355" s="16" t="str">
        <f>IFERROR(HYPERLINK(Админка!$C$25&amp;"Категории!"&amp;ADDRESS(2,COLUMN(INDEX(#REF!,1,MATCH((B355),#REF!,0)))),"Ссылка"),"")</f>
        <v/>
      </c>
    </row>
    <row r="356" spans="1:9" ht="50.1" customHeight="1">
      <c r="A356" s="11" t="str">
        <f>IFERROR(INDEX(ФОП!$A$20:$D$1000,MATCH(B356,ФОП!$C$20:$C$1000,0),2),"")</f>
        <v/>
      </c>
      <c r="B356" s="11"/>
      <c r="C356" s="2" t="str">
        <f>IFERROR(INDEX(ФОП!$C$30:$D$1000,MATCH(B356,ФОП!$C$30:$C$1000,0),2),"")</f>
        <v/>
      </c>
      <c r="D356" s="11"/>
      <c r="E356" s="2"/>
      <c r="F356" s="12"/>
      <c r="G356" s="13" t="str">
        <f>IF(IFERROR(INDEX(ФОП!$H$20:$H$1000,MATCH(B356,ФОП!$C$20:$C$1000,0),1),"")=0,"",IFERROR(INDEX(ФОП!$H$20:$H$1000,MATCH(B356,ФОП!$C$20:$C$1000,0),1),""))</f>
        <v/>
      </c>
      <c r="H356" s="11"/>
      <c r="I356" s="16" t="str">
        <f>IFERROR(HYPERLINK(Админка!$C$25&amp;"Категории!"&amp;ADDRESS(2,COLUMN(INDEX(#REF!,1,MATCH((B356),#REF!,0)))),"Ссылка"),"")</f>
        <v/>
      </c>
    </row>
    <row r="357" spans="1:9" ht="50.1" customHeight="1">
      <c r="A357" s="11" t="str">
        <f>IFERROR(INDEX(ФОП!$A$20:$D$1000,MATCH(B357,ФОП!$C$20:$C$1000,0),2),"")</f>
        <v/>
      </c>
      <c r="B357" s="11"/>
      <c r="C357" s="2" t="str">
        <f>IFERROR(INDEX(ФОП!$C$30:$D$1000,MATCH(B357,ФОП!$C$30:$C$1000,0),2),"")</f>
        <v/>
      </c>
      <c r="D357" s="11"/>
      <c r="E357" s="2"/>
      <c r="F357" s="12"/>
      <c r="G357" s="13" t="str">
        <f>IF(IFERROR(INDEX(ФОП!$H$20:$H$1000,MATCH(B357,ФОП!$C$20:$C$1000,0),1),"")=0,"",IFERROR(INDEX(ФОП!$H$20:$H$1000,MATCH(B357,ФОП!$C$20:$C$1000,0),1),""))</f>
        <v/>
      </c>
      <c r="H357" s="11"/>
      <c r="I357" s="16" t="str">
        <f>IFERROR(HYPERLINK(Админка!$C$25&amp;"Категории!"&amp;ADDRESS(2,COLUMN(INDEX(#REF!,1,MATCH((B357),#REF!,0)))),"Ссылка"),"")</f>
        <v/>
      </c>
    </row>
    <row r="358" spans="1:9" ht="50.1" customHeight="1">
      <c r="A358" s="11" t="str">
        <f>IFERROR(INDEX(ФОП!$A$20:$D$1000,MATCH(B358,ФОП!$C$20:$C$1000,0),2),"")</f>
        <v/>
      </c>
      <c r="B358" s="11"/>
      <c r="C358" s="2" t="str">
        <f>IFERROR(INDEX(ФОП!$C$30:$D$1000,MATCH(B358,ФОП!$C$30:$C$1000,0),2),"")</f>
        <v/>
      </c>
      <c r="D358" s="11"/>
      <c r="E358" s="2"/>
      <c r="F358" s="12"/>
      <c r="G358" s="13" t="str">
        <f>IF(IFERROR(INDEX(ФОП!$H$20:$H$1000,MATCH(B358,ФОП!$C$20:$C$1000,0),1),"")=0,"",IFERROR(INDEX(ФОП!$H$20:$H$1000,MATCH(B358,ФОП!$C$20:$C$1000,0),1),""))</f>
        <v/>
      </c>
      <c r="H358" s="11"/>
      <c r="I358" s="16" t="str">
        <f>IFERROR(HYPERLINK(Админка!$C$25&amp;"Категории!"&amp;ADDRESS(2,COLUMN(INDEX(#REF!,1,MATCH((B358),#REF!,0)))),"Ссылка"),"")</f>
        <v/>
      </c>
    </row>
    <row r="359" spans="1:9" ht="50.1" customHeight="1">
      <c r="A359" s="11" t="str">
        <f>IFERROR(INDEX(ФОП!$A$20:$D$1000,MATCH(B359,ФОП!$C$20:$C$1000,0),2),"")</f>
        <v/>
      </c>
      <c r="B359" s="11"/>
      <c r="C359" s="2" t="str">
        <f>IFERROR(INDEX(ФОП!$C$30:$D$1000,MATCH(B359,ФОП!$C$30:$C$1000,0),2),"")</f>
        <v/>
      </c>
      <c r="D359" s="11"/>
      <c r="E359" s="2"/>
      <c r="F359" s="12"/>
      <c r="G359" s="13" t="str">
        <f>IF(IFERROR(INDEX(ФОП!$H$20:$H$1000,MATCH(B359,ФОП!$C$20:$C$1000,0),1),"")=0,"",IFERROR(INDEX(ФОП!$H$20:$H$1000,MATCH(B359,ФОП!$C$20:$C$1000,0),1),""))</f>
        <v/>
      </c>
      <c r="H359" s="11"/>
      <c r="I359" s="16" t="str">
        <f>IFERROR(HYPERLINK(Админка!$C$25&amp;"Категории!"&amp;ADDRESS(2,COLUMN(INDEX(#REF!,1,MATCH((B359),#REF!,0)))),"Ссылка"),"")</f>
        <v/>
      </c>
    </row>
    <row r="360" spans="1:9" ht="50.1" customHeight="1">
      <c r="A360" s="11" t="str">
        <f>IFERROR(INDEX(ФОП!$A$20:$D$1000,MATCH(B360,ФОП!$C$20:$C$1000,0),2),"")</f>
        <v/>
      </c>
      <c r="B360" s="11"/>
      <c r="C360" s="2" t="str">
        <f>IFERROR(INDEX(ФОП!$C$30:$D$1000,MATCH(B360,ФОП!$C$30:$C$1000,0),2),"")</f>
        <v/>
      </c>
      <c r="D360" s="11"/>
      <c r="E360" s="2"/>
      <c r="F360" s="12"/>
      <c r="G360" s="13" t="str">
        <f>IF(IFERROR(INDEX(ФОП!$H$20:$H$1000,MATCH(B360,ФОП!$C$20:$C$1000,0),1),"")=0,"",IFERROR(INDEX(ФОП!$H$20:$H$1000,MATCH(B360,ФОП!$C$20:$C$1000,0),1),""))</f>
        <v/>
      </c>
      <c r="H360" s="11"/>
      <c r="I360" s="16" t="str">
        <f>IFERROR(HYPERLINK(Админка!$C$25&amp;"Категории!"&amp;ADDRESS(2,COLUMN(INDEX(#REF!,1,MATCH((B360),#REF!,0)))),"Ссылка"),"")</f>
        <v/>
      </c>
    </row>
    <row r="361" spans="1:9" ht="50.1" customHeight="1">
      <c r="A361" s="11" t="str">
        <f>IFERROR(INDEX(ФОП!$A$20:$D$1000,MATCH(B361,ФОП!$C$20:$C$1000,0),2),"")</f>
        <v/>
      </c>
      <c r="B361" s="11"/>
      <c r="C361" s="2" t="str">
        <f>IFERROR(INDEX(ФОП!$C$30:$D$1000,MATCH(B361,ФОП!$C$30:$C$1000,0),2),"")</f>
        <v/>
      </c>
      <c r="D361" s="11"/>
      <c r="E361" s="2"/>
      <c r="F361" s="12"/>
      <c r="G361" s="13" t="str">
        <f>IF(IFERROR(INDEX(ФОП!$H$20:$H$1000,MATCH(B361,ФОП!$C$20:$C$1000,0),1),"")=0,"",IFERROR(INDEX(ФОП!$H$20:$H$1000,MATCH(B361,ФОП!$C$20:$C$1000,0),1),""))</f>
        <v/>
      </c>
      <c r="H361" s="11"/>
      <c r="I361" s="16" t="str">
        <f>IFERROR(HYPERLINK(Админка!$C$25&amp;"Категории!"&amp;ADDRESS(2,COLUMN(INDEX(#REF!,1,MATCH((B361),#REF!,0)))),"Ссылка"),"")</f>
        <v/>
      </c>
    </row>
    <row r="362" spans="1:9" ht="50.1" customHeight="1">
      <c r="A362" s="11" t="str">
        <f>IFERROR(INDEX(ФОП!$A$20:$D$1000,MATCH(B362,ФОП!$C$20:$C$1000,0),2),"")</f>
        <v/>
      </c>
      <c r="B362" s="11"/>
      <c r="C362" s="2" t="str">
        <f>IFERROR(INDEX(ФОП!$C$30:$D$1000,MATCH(B362,ФОП!$C$30:$C$1000,0),2),"")</f>
        <v/>
      </c>
      <c r="D362" s="11"/>
      <c r="E362" s="2"/>
      <c r="F362" s="12"/>
      <c r="G362" s="13" t="str">
        <f>IF(IFERROR(INDEX(ФОП!$H$20:$H$1000,MATCH(B362,ФОП!$C$20:$C$1000,0),1),"")=0,"",IFERROR(INDEX(ФОП!$H$20:$H$1000,MATCH(B362,ФОП!$C$20:$C$1000,0),1),""))</f>
        <v/>
      </c>
      <c r="H362" s="11"/>
      <c r="I362" s="16" t="str">
        <f>IFERROR(HYPERLINK(Админка!$C$25&amp;"Категории!"&amp;ADDRESS(2,COLUMN(INDEX(#REF!,1,MATCH((B362),#REF!,0)))),"Ссылка"),"")</f>
        <v/>
      </c>
    </row>
    <row r="363" spans="1:9" ht="50.1" customHeight="1">
      <c r="A363" s="11" t="str">
        <f>IFERROR(INDEX(ФОП!$A$20:$D$1000,MATCH(B363,ФОП!$C$20:$C$1000,0),2),"")</f>
        <v/>
      </c>
      <c r="B363" s="11"/>
      <c r="C363" s="2" t="str">
        <f>IFERROR(INDEX(ФОП!$C$30:$D$1000,MATCH(B363,ФОП!$C$30:$C$1000,0),2),"")</f>
        <v/>
      </c>
      <c r="D363" s="11"/>
      <c r="E363" s="2"/>
      <c r="F363" s="12"/>
      <c r="G363" s="13" t="str">
        <f>IF(IFERROR(INDEX(ФОП!$H$20:$H$1000,MATCH(B363,ФОП!$C$20:$C$1000,0),1),"")=0,"",IFERROR(INDEX(ФОП!$H$20:$H$1000,MATCH(B363,ФОП!$C$20:$C$1000,0),1),""))</f>
        <v/>
      </c>
      <c r="H363" s="11"/>
      <c r="I363" s="16" t="str">
        <f>IFERROR(HYPERLINK(Админка!$C$25&amp;"Категории!"&amp;ADDRESS(2,COLUMN(INDEX(#REF!,1,MATCH((B363),#REF!,0)))),"Ссылка"),"")</f>
        <v/>
      </c>
    </row>
    <row r="364" spans="1:9" ht="50.1" customHeight="1">
      <c r="A364" s="11" t="str">
        <f>IFERROR(INDEX(ФОП!$A$20:$D$1000,MATCH(B364,ФОП!$C$20:$C$1000,0),2),"")</f>
        <v/>
      </c>
      <c r="B364" s="11"/>
      <c r="C364" s="2" t="str">
        <f>IFERROR(INDEX(ФОП!$C$30:$D$1000,MATCH(B364,ФОП!$C$30:$C$1000,0),2),"")</f>
        <v/>
      </c>
      <c r="D364" s="11"/>
      <c r="E364" s="2"/>
      <c r="F364" s="12"/>
      <c r="G364" s="13" t="str">
        <f>IF(IFERROR(INDEX(ФОП!$H$20:$H$1000,MATCH(B364,ФОП!$C$20:$C$1000,0),1),"")=0,"",IFERROR(INDEX(ФОП!$H$20:$H$1000,MATCH(B364,ФОП!$C$20:$C$1000,0),1),""))</f>
        <v/>
      </c>
      <c r="H364" s="11"/>
      <c r="I364" s="16" t="str">
        <f>IFERROR(HYPERLINK(Админка!$C$25&amp;"Категории!"&amp;ADDRESS(2,COLUMN(INDEX(#REF!,1,MATCH((B364),#REF!,0)))),"Ссылка"),"")</f>
        <v/>
      </c>
    </row>
    <row r="365" spans="1:9" ht="50.1" customHeight="1">
      <c r="A365" s="11" t="str">
        <f>IFERROR(INDEX(ФОП!$A$20:$D$1000,MATCH(B365,ФОП!$C$20:$C$1000,0),2),"")</f>
        <v/>
      </c>
      <c r="B365" s="11"/>
      <c r="C365" s="2" t="str">
        <f>IFERROR(INDEX(ФОП!$C$30:$D$1000,MATCH(B365,ФОП!$C$30:$C$1000,0),2),"")</f>
        <v/>
      </c>
      <c r="D365" s="11"/>
      <c r="E365" s="2"/>
      <c r="F365" s="12"/>
      <c r="G365" s="13" t="str">
        <f>IF(IFERROR(INDEX(ФОП!$H$20:$H$1000,MATCH(B365,ФОП!$C$20:$C$1000,0),1),"")=0,"",IFERROR(INDEX(ФОП!$H$20:$H$1000,MATCH(B365,ФОП!$C$20:$C$1000,0),1),""))</f>
        <v/>
      </c>
      <c r="H365" s="11"/>
      <c r="I365" s="16" t="str">
        <f>IFERROR(HYPERLINK(Админка!$C$25&amp;"Категории!"&amp;ADDRESS(2,COLUMN(INDEX(#REF!,1,MATCH((B365),#REF!,0)))),"Ссылка"),"")</f>
        <v/>
      </c>
    </row>
    <row r="366" spans="1:9" ht="50.1" customHeight="1">
      <c r="A366" s="11" t="str">
        <f>IFERROR(INDEX(ФОП!$A$20:$D$1000,MATCH(B366,ФОП!$C$20:$C$1000,0),2),"")</f>
        <v/>
      </c>
      <c r="B366" s="11"/>
      <c r="C366" s="2" t="str">
        <f>IFERROR(INDEX(ФОП!$C$30:$D$1000,MATCH(B366,ФОП!$C$30:$C$1000,0),2),"")</f>
        <v/>
      </c>
      <c r="D366" s="11"/>
      <c r="E366" s="2"/>
      <c r="F366" s="12"/>
      <c r="G366" s="13" t="str">
        <f>IF(IFERROR(INDEX(ФОП!$H$20:$H$1000,MATCH(B366,ФОП!$C$20:$C$1000,0),1),"")=0,"",IFERROR(INDEX(ФОП!$H$20:$H$1000,MATCH(B366,ФОП!$C$20:$C$1000,0),1),""))</f>
        <v/>
      </c>
      <c r="H366" s="11"/>
      <c r="I366" s="16" t="str">
        <f>IFERROR(HYPERLINK(Админка!$C$25&amp;"Категории!"&amp;ADDRESS(2,COLUMN(INDEX(#REF!,1,MATCH((B366),#REF!,0)))),"Ссылка"),"")</f>
        <v/>
      </c>
    </row>
    <row r="367" spans="1:9" ht="50.1" customHeight="1">
      <c r="A367" s="11" t="str">
        <f>IFERROR(INDEX(ФОП!$A$20:$D$1000,MATCH(B367,ФОП!$C$20:$C$1000,0),2),"")</f>
        <v/>
      </c>
      <c r="B367" s="11"/>
      <c r="C367" s="2" t="str">
        <f>IFERROR(INDEX(ФОП!$C$30:$D$1000,MATCH(B367,ФОП!$C$30:$C$1000,0),2),"")</f>
        <v/>
      </c>
      <c r="D367" s="11"/>
      <c r="E367" s="2"/>
      <c r="F367" s="12"/>
      <c r="G367" s="13" t="str">
        <f>IF(IFERROR(INDEX(ФОП!$H$20:$H$1000,MATCH(B367,ФОП!$C$20:$C$1000,0),1),"")=0,"",IFERROR(INDEX(ФОП!$H$20:$H$1000,MATCH(B367,ФОП!$C$20:$C$1000,0),1),""))</f>
        <v/>
      </c>
      <c r="H367" s="11"/>
      <c r="I367" s="16" t="str">
        <f>IFERROR(HYPERLINK(Админка!$C$25&amp;"Категории!"&amp;ADDRESS(2,COLUMN(INDEX(#REF!,1,MATCH((B367),#REF!,0)))),"Ссылка"),"")</f>
        <v/>
      </c>
    </row>
    <row r="368" spans="1:9" ht="50.1" customHeight="1">
      <c r="A368" s="11" t="str">
        <f>IFERROR(INDEX(ФОП!$A$20:$D$1000,MATCH(B368,ФОП!$C$20:$C$1000,0),2),"")</f>
        <v/>
      </c>
      <c r="B368" s="11"/>
      <c r="C368" s="2" t="str">
        <f>IFERROR(INDEX(ФОП!$C$30:$D$1000,MATCH(B368,ФОП!$C$30:$C$1000,0),2),"")</f>
        <v/>
      </c>
      <c r="D368" s="11"/>
      <c r="E368" s="2"/>
      <c r="F368" s="12"/>
      <c r="G368" s="13" t="str">
        <f>IF(IFERROR(INDEX(ФОП!$H$20:$H$1000,MATCH(B368,ФОП!$C$20:$C$1000,0),1),"")=0,"",IFERROR(INDEX(ФОП!$H$20:$H$1000,MATCH(B368,ФОП!$C$20:$C$1000,0),1),""))</f>
        <v/>
      </c>
      <c r="H368" s="11"/>
      <c r="I368" s="16" t="str">
        <f>IFERROR(HYPERLINK(Админка!$C$25&amp;"Категории!"&amp;ADDRESS(2,COLUMN(INDEX(#REF!,1,MATCH((B368),#REF!,0)))),"Ссылка"),"")</f>
        <v/>
      </c>
    </row>
    <row r="369" spans="1:9" ht="50.1" customHeight="1">
      <c r="A369" s="11" t="str">
        <f>IFERROR(INDEX(ФОП!$A$20:$D$1000,MATCH(B369,ФОП!$C$20:$C$1000,0),2),"")</f>
        <v/>
      </c>
      <c r="B369" s="11"/>
      <c r="C369" s="2" t="str">
        <f>IFERROR(INDEX(ФОП!$C$30:$D$1000,MATCH(B369,ФОП!$C$30:$C$1000,0),2),"")</f>
        <v/>
      </c>
      <c r="D369" s="11"/>
      <c r="E369" s="2"/>
      <c r="F369" s="12"/>
      <c r="G369" s="13" t="str">
        <f>IF(IFERROR(INDEX(ФОП!$H$20:$H$1000,MATCH(B369,ФОП!$C$20:$C$1000,0),1),"")=0,"",IFERROR(INDEX(ФОП!$H$20:$H$1000,MATCH(B369,ФОП!$C$20:$C$1000,0),1),""))</f>
        <v/>
      </c>
      <c r="H369" s="11"/>
      <c r="I369" s="16" t="str">
        <f>IFERROR(HYPERLINK(Админка!$C$25&amp;"Категории!"&amp;ADDRESS(2,COLUMN(INDEX(#REF!,1,MATCH((B369),#REF!,0)))),"Ссылка"),"")</f>
        <v/>
      </c>
    </row>
    <row r="370" spans="1:9" ht="50.1" customHeight="1">
      <c r="A370" s="11" t="str">
        <f>IFERROR(INDEX(ФОП!$A$20:$D$1000,MATCH(B370,ФОП!$C$20:$C$1000,0),2),"")</f>
        <v/>
      </c>
      <c r="B370" s="11"/>
      <c r="C370" s="2" t="str">
        <f>IFERROR(INDEX(ФОП!$C$30:$D$1000,MATCH(B370,ФОП!$C$30:$C$1000,0),2),"")</f>
        <v/>
      </c>
      <c r="D370" s="11"/>
      <c r="E370" s="2"/>
      <c r="F370" s="12"/>
      <c r="G370" s="13" t="str">
        <f>IF(IFERROR(INDEX(ФОП!$H$20:$H$1000,MATCH(B370,ФОП!$C$20:$C$1000,0),1),"")=0,"",IFERROR(INDEX(ФОП!$H$20:$H$1000,MATCH(B370,ФОП!$C$20:$C$1000,0),1),""))</f>
        <v/>
      </c>
      <c r="H370" s="11"/>
      <c r="I370" s="16" t="str">
        <f>IFERROR(HYPERLINK(Админка!$C$25&amp;"Категории!"&amp;ADDRESS(2,COLUMN(INDEX(#REF!,1,MATCH((B370),#REF!,0)))),"Ссылка"),"")</f>
        <v/>
      </c>
    </row>
    <row r="371" spans="1:9" ht="50.1" customHeight="1">
      <c r="A371" s="11" t="str">
        <f>IFERROR(INDEX(ФОП!$A$20:$D$1000,MATCH(B371,ФОП!$C$20:$C$1000,0),2),"")</f>
        <v/>
      </c>
      <c r="B371" s="11"/>
      <c r="C371" s="2" t="str">
        <f>IFERROR(INDEX(ФОП!$C$30:$D$1000,MATCH(B371,ФОП!$C$30:$C$1000,0),2),"")</f>
        <v/>
      </c>
      <c r="D371" s="11"/>
      <c r="E371" s="2"/>
      <c r="F371" s="12"/>
      <c r="G371" s="13" t="str">
        <f>IF(IFERROR(INDEX(ФОП!$H$20:$H$1000,MATCH(B371,ФОП!$C$20:$C$1000,0),1),"")=0,"",IFERROR(INDEX(ФОП!$H$20:$H$1000,MATCH(B371,ФОП!$C$20:$C$1000,0),1),""))</f>
        <v/>
      </c>
      <c r="H371" s="11"/>
      <c r="I371" s="16" t="str">
        <f>IFERROR(HYPERLINK(Админка!$C$25&amp;"Категории!"&amp;ADDRESS(2,COLUMN(INDEX(#REF!,1,MATCH((B371),#REF!,0)))),"Ссылка"),"")</f>
        <v/>
      </c>
    </row>
    <row r="372" spans="1:9" ht="50.1" customHeight="1">
      <c r="A372" s="11" t="str">
        <f>IFERROR(INDEX(ФОП!$A$20:$D$1000,MATCH(B372,ФОП!$C$20:$C$1000,0),2),"")</f>
        <v/>
      </c>
      <c r="B372" s="11"/>
      <c r="C372" s="2" t="str">
        <f>IFERROR(INDEX(ФОП!$C$30:$D$1000,MATCH(B372,ФОП!$C$30:$C$1000,0),2),"")</f>
        <v/>
      </c>
      <c r="D372" s="11"/>
      <c r="E372" s="2"/>
      <c r="F372" s="12"/>
      <c r="G372" s="13" t="str">
        <f>IF(IFERROR(INDEX(ФОП!$H$20:$H$1000,MATCH(B372,ФОП!$C$20:$C$1000,0),1),"")=0,"",IFERROR(INDEX(ФОП!$H$20:$H$1000,MATCH(B372,ФОП!$C$20:$C$1000,0),1),""))</f>
        <v/>
      </c>
      <c r="H372" s="11"/>
      <c r="I372" s="16" t="str">
        <f>IFERROR(HYPERLINK(Админка!$C$25&amp;"Категории!"&amp;ADDRESS(2,COLUMN(INDEX(#REF!,1,MATCH((B372),#REF!,0)))),"Ссылка"),"")</f>
        <v/>
      </c>
    </row>
    <row r="373" spans="1:9" ht="50.1" customHeight="1">
      <c r="A373" s="11" t="str">
        <f>IFERROR(INDEX(ФОП!$A$20:$D$1000,MATCH(B373,ФОП!$C$20:$C$1000,0),2),"")</f>
        <v/>
      </c>
      <c r="B373" s="11"/>
      <c r="C373" s="2" t="str">
        <f>IFERROR(INDEX(ФОП!$C$30:$D$1000,MATCH(B373,ФОП!$C$30:$C$1000,0),2),"")</f>
        <v/>
      </c>
      <c r="D373" s="11"/>
      <c r="E373" s="2"/>
      <c r="F373" s="12"/>
      <c r="G373" s="13" t="str">
        <f>IF(IFERROR(INDEX(ФОП!$H$20:$H$1000,MATCH(B373,ФОП!$C$20:$C$1000,0),1),"")=0,"",IFERROR(INDEX(ФОП!$H$20:$H$1000,MATCH(B373,ФОП!$C$20:$C$1000,0),1),""))</f>
        <v/>
      </c>
      <c r="H373" s="11"/>
      <c r="I373" s="16" t="str">
        <f>IFERROR(HYPERLINK(Админка!$C$25&amp;"Категории!"&amp;ADDRESS(2,COLUMN(INDEX(#REF!,1,MATCH((B373),#REF!,0)))),"Ссылка"),"")</f>
        <v/>
      </c>
    </row>
    <row r="374" spans="1:9" ht="50.1" customHeight="1">
      <c r="A374" s="11" t="str">
        <f>IFERROR(INDEX(ФОП!$A$20:$D$1000,MATCH(B374,ФОП!$C$20:$C$1000,0),2),"")</f>
        <v/>
      </c>
      <c r="B374" s="11"/>
      <c r="C374" s="2" t="str">
        <f>IFERROR(INDEX(ФОП!$C$30:$D$1000,MATCH(B374,ФОП!$C$30:$C$1000,0),2),"")</f>
        <v/>
      </c>
      <c r="D374" s="11"/>
      <c r="E374" s="2"/>
      <c r="F374" s="12"/>
      <c r="G374" s="13" t="str">
        <f>IF(IFERROR(INDEX(ФОП!$H$20:$H$1000,MATCH(B374,ФОП!$C$20:$C$1000,0),1),"")=0,"",IFERROR(INDEX(ФОП!$H$20:$H$1000,MATCH(B374,ФОП!$C$20:$C$1000,0),1),""))</f>
        <v/>
      </c>
      <c r="H374" s="11"/>
      <c r="I374" s="16" t="str">
        <f>IFERROR(HYPERLINK(Админка!$C$25&amp;"Категории!"&amp;ADDRESS(2,COLUMN(INDEX(#REF!,1,MATCH((B374),#REF!,0)))),"Ссылка"),"")</f>
        <v/>
      </c>
    </row>
    <row r="375" spans="1:9" ht="50.1" customHeight="1">
      <c r="A375" s="11" t="str">
        <f>IFERROR(INDEX(ФОП!$A$20:$D$1000,MATCH(B375,ФОП!$C$20:$C$1000,0),2),"")</f>
        <v/>
      </c>
      <c r="B375" s="11"/>
      <c r="C375" s="2" t="str">
        <f>IFERROR(INDEX(ФОП!$C$30:$D$1000,MATCH(B375,ФОП!$C$30:$C$1000,0),2),"")</f>
        <v/>
      </c>
      <c r="D375" s="11"/>
      <c r="E375" s="2"/>
      <c r="F375" s="12"/>
      <c r="G375" s="13" t="str">
        <f>IF(IFERROR(INDEX(ФОП!$H$20:$H$1000,MATCH(B375,ФОП!$C$20:$C$1000,0),1),"")=0,"",IFERROR(INDEX(ФОП!$H$20:$H$1000,MATCH(B375,ФОП!$C$20:$C$1000,0),1),""))</f>
        <v/>
      </c>
      <c r="H375" s="11"/>
      <c r="I375" s="16" t="str">
        <f>IFERROR(HYPERLINK(Админка!$C$25&amp;"Категории!"&amp;ADDRESS(2,COLUMN(INDEX(#REF!,1,MATCH((B375),#REF!,0)))),"Ссылка"),"")</f>
        <v/>
      </c>
    </row>
    <row r="376" spans="1:9" ht="50.1" customHeight="1">
      <c r="A376" s="11" t="str">
        <f>IFERROR(INDEX(ФОП!$A$20:$D$1000,MATCH(B376,ФОП!$C$20:$C$1000,0),2),"")</f>
        <v/>
      </c>
      <c r="B376" s="11"/>
      <c r="C376" s="2" t="str">
        <f>IFERROR(INDEX(ФОП!$C$30:$D$1000,MATCH(B376,ФОП!$C$30:$C$1000,0),2),"")</f>
        <v/>
      </c>
      <c r="D376" s="11"/>
      <c r="E376" s="2"/>
      <c r="F376" s="12"/>
      <c r="G376" s="13" t="str">
        <f>IF(IFERROR(INDEX(ФОП!$H$20:$H$1000,MATCH(B376,ФОП!$C$20:$C$1000,0),1),"")=0,"",IFERROR(INDEX(ФОП!$H$20:$H$1000,MATCH(B376,ФОП!$C$20:$C$1000,0),1),""))</f>
        <v/>
      </c>
      <c r="H376" s="11"/>
      <c r="I376" s="16" t="str">
        <f>IFERROR(HYPERLINK(Админка!$C$25&amp;"Категории!"&amp;ADDRESS(2,COLUMN(INDEX(#REF!,1,MATCH((B376),#REF!,0)))),"Ссылка"),"")</f>
        <v/>
      </c>
    </row>
    <row r="377" spans="1:9" ht="50.1" customHeight="1">
      <c r="A377" s="11" t="str">
        <f>IFERROR(INDEX(ФОП!$A$20:$D$1000,MATCH(B377,ФОП!$C$20:$C$1000,0),2),"")</f>
        <v/>
      </c>
      <c r="B377" s="11"/>
      <c r="C377" s="2" t="str">
        <f>IFERROR(INDEX(ФОП!$C$30:$D$1000,MATCH(B377,ФОП!$C$30:$C$1000,0),2),"")</f>
        <v/>
      </c>
      <c r="D377" s="11"/>
      <c r="E377" s="2"/>
      <c r="F377" s="12"/>
      <c r="G377" s="13" t="str">
        <f>IF(IFERROR(INDEX(ФОП!$H$20:$H$1000,MATCH(B377,ФОП!$C$20:$C$1000,0),1),"")=0,"",IFERROR(INDEX(ФОП!$H$20:$H$1000,MATCH(B377,ФОП!$C$20:$C$1000,0),1),""))</f>
        <v/>
      </c>
      <c r="H377" s="11"/>
      <c r="I377" s="16" t="str">
        <f>IFERROR(HYPERLINK(Админка!$C$25&amp;"Категории!"&amp;ADDRESS(2,COLUMN(INDEX(#REF!,1,MATCH((B377),#REF!,0)))),"Ссылка"),"")</f>
        <v/>
      </c>
    </row>
    <row r="378" spans="1:9" ht="50.1" customHeight="1">
      <c r="A378" s="11" t="str">
        <f>IFERROR(INDEX(ФОП!$A$20:$D$1000,MATCH(B378,ФОП!$C$20:$C$1000,0),2),"")</f>
        <v/>
      </c>
      <c r="B378" s="11"/>
      <c r="C378" s="2" t="str">
        <f>IFERROR(INDEX(ФОП!$C$30:$D$1000,MATCH(B378,ФОП!$C$30:$C$1000,0),2),"")</f>
        <v/>
      </c>
      <c r="D378" s="11"/>
      <c r="E378" s="2"/>
      <c r="F378" s="12"/>
      <c r="G378" s="13" t="str">
        <f>IF(IFERROR(INDEX(ФОП!$H$20:$H$1000,MATCH(B378,ФОП!$C$20:$C$1000,0),1),"")=0,"",IFERROR(INDEX(ФОП!$H$20:$H$1000,MATCH(B378,ФОП!$C$20:$C$1000,0),1),""))</f>
        <v/>
      </c>
      <c r="H378" s="11"/>
      <c r="I378" s="16" t="str">
        <f>IFERROR(HYPERLINK(Админка!$C$25&amp;"Категории!"&amp;ADDRESS(2,COLUMN(INDEX(#REF!,1,MATCH((B378),#REF!,0)))),"Ссылка"),"")</f>
        <v/>
      </c>
    </row>
    <row r="379" spans="1:9" ht="50.1" customHeight="1">
      <c r="A379" s="11" t="str">
        <f>IFERROR(INDEX(ФОП!$A$20:$D$1000,MATCH(B379,ФОП!$C$20:$C$1000,0),2),"")</f>
        <v/>
      </c>
      <c r="B379" s="11"/>
      <c r="C379" s="2" t="str">
        <f>IFERROR(INDEX(ФОП!$C$30:$D$1000,MATCH(B379,ФОП!$C$30:$C$1000,0),2),"")</f>
        <v/>
      </c>
      <c r="D379" s="11"/>
      <c r="E379" s="2"/>
      <c r="F379" s="12"/>
      <c r="G379" s="13" t="str">
        <f>IF(IFERROR(INDEX(ФОП!$H$20:$H$1000,MATCH(B379,ФОП!$C$20:$C$1000,0),1),"")=0,"",IFERROR(INDEX(ФОП!$H$20:$H$1000,MATCH(B379,ФОП!$C$20:$C$1000,0),1),""))</f>
        <v/>
      </c>
      <c r="H379" s="11"/>
      <c r="I379" s="16" t="str">
        <f>IFERROR(HYPERLINK(Админка!$C$25&amp;"Категории!"&amp;ADDRESS(2,COLUMN(INDEX(#REF!,1,MATCH((B379),#REF!,0)))),"Ссылка"),"")</f>
        <v/>
      </c>
    </row>
    <row r="380" spans="1:9" ht="50.1" customHeight="1">
      <c r="A380" s="11" t="str">
        <f>IFERROR(INDEX(ФОП!$A$20:$D$1000,MATCH(B380,ФОП!$C$20:$C$1000,0),2),"")</f>
        <v/>
      </c>
      <c r="B380" s="11"/>
      <c r="C380" s="2" t="str">
        <f>IFERROR(INDEX(ФОП!$C$30:$D$1000,MATCH(B380,ФОП!$C$30:$C$1000,0),2),"")</f>
        <v/>
      </c>
      <c r="D380" s="11"/>
      <c r="E380" s="2"/>
      <c r="F380" s="12"/>
      <c r="G380" s="13" t="str">
        <f>IF(IFERROR(INDEX(ФОП!$H$20:$H$1000,MATCH(B380,ФОП!$C$20:$C$1000,0),1),"")=0,"",IFERROR(INDEX(ФОП!$H$20:$H$1000,MATCH(B380,ФОП!$C$20:$C$1000,0),1),""))</f>
        <v/>
      </c>
      <c r="H380" s="11"/>
      <c r="I380" s="16" t="str">
        <f>IFERROR(HYPERLINK(Админка!$C$25&amp;"Категории!"&amp;ADDRESS(2,COLUMN(INDEX(#REF!,1,MATCH((B380),#REF!,0)))),"Ссылка"),"")</f>
        <v/>
      </c>
    </row>
    <row r="381" spans="1:9" ht="50.1" customHeight="1">
      <c r="A381" s="11" t="str">
        <f>IFERROR(INDEX(ФОП!$A$20:$D$1000,MATCH(B381,ФОП!$C$20:$C$1000,0),2),"")</f>
        <v/>
      </c>
      <c r="B381" s="11"/>
      <c r="C381" s="2" t="str">
        <f>IFERROR(INDEX(ФОП!$C$30:$D$1000,MATCH(B381,ФОП!$C$30:$C$1000,0),2),"")</f>
        <v/>
      </c>
      <c r="D381" s="11"/>
      <c r="E381" s="2"/>
      <c r="F381" s="12"/>
      <c r="G381" s="13" t="str">
        <f>IF(IFERROR(INDEX(ФОП!$H$20:$H$1000,MATCH(B381,ФОП!$C$20:$C$1000,0),1),"")=0,"",IFERROR(INDEX(ФОП!$H$20:$H$1000,MATCH(B381,ФОП!$C$20:$C$1000,0),1),""))</f>
        <v/>
      </c>
      <c r="H381" s="11"/>
      <c r="I381" s="16" t="str">
        <f>IFERROR(HYPERLINK(Админка!$C$25&amp;"Категории!"&amp;ADDRESS(2,COLUMN(INDEX(#REF!,1,MATCH((B381),#REF!,0)))),"Ссылка"),"")</f>
        <v/>
      </c>
    </row>
    <row r="382" spans="1:9" ht="50.1" customHeight="1">
      <c r="A382" s="11" t="str">
        <f>IFERROR(INDEX(ФОП!$A$20:$D$1000,MATCH(B382,ФОП!$C$20:$C$1000,0),2),"")</f>
        <v/>
      </c>
      <c r="B382" s="11"/>
      <c r="C382" s="2" t="str">
        <f>IFERROR(INDEX(ФОП!$C$30:$D$1000,MATCH(B382,ФОП!$C$30:$C$1000,0),2),"")</f>
        <v/>
      </c>
      <c r="D382" s="11"/>
      <c r="E382" s="2"/>
      <c r="F382" s="12"/>
      <c r="G382" s="13" t="str">
        <f>IF(IFERROR(INDEX(ФОП!$H$20:$H$1000,MATCH(B382,ФОП!$C$20:$C$1000,0),1),"")=0,"",IFERROR(INDEX(ФОП!$H$20:$H$1000,MATCH(B382,ФОП!$C$20:$C$1000,0),1),""))</f>
        <v/>
      </c>
      <c r="H382" s="11"/>
      <c r="I382" s="16" t="str">
        <f>IFERROR(HYPERLINK(Админка!$C$25&amp;"Категории!"&amp;ADDRESS(2,COLUMN(INDEX(#REF!,1,MATCH((B382),#REF!,0)))),"Ссылка"),"")</f>
        <v/>
      </c>
    </row>
    <row r="383" spans="1:9" ht="50.1" customHeight="1">
      <c r="A383" s="11" t="str">
        <f>IFERROR(INDEX(ФОП!$A$20:$D$1000,MATCH(B383,ФОП!$C$20:$C$1000,0),2),"")</f>
        <v/>
      </c>
      <c r="B383" s="11"/>
      <c r="C383" s="2" t="str">
        <f>IFERROR(INDEX(ФОП!$C$30:$D$1000,MATCH(B383,ФОП!$C$30:$C$1000,0),2),"")</f>
        <v/>
      </c>
      <c r="D383" s="11"/>
      <c r="E383" s="2"/>
      <c r="F383" s="12"/>
      <c r="G383" s="13" t="str">
        <f>IF(IFERROR(INDEX(ФОП!$H$20:$H$1000,MATCH(B383,ФОП!$C$20:$C$1000,0),1),"")=0,"",IFERROR(INDEX(ФОП!$H$20:$H$1000,MATCH(B383,ФОП!$C$20:$C$1000,0),1),""))</f>
        <v/>
      </c>
      <c r="H383" s="11"/>
      <c r="I383" s="16" t="str">
        <f>IFERROR(HYPERLINK(Админка!$C$25&amp;"Категории!"&amp;ADDRESS(2,COLUMN(INDEX(#REF!,1,MATCH((B383),#REF!,0)))),"Ссылка"),"")</f>
        <v/>
      </c>
    </row>
    <row r="384" spans="1:9" ht="50.1" customHeight="1">
      <c r="A384" s="11" t="str">
        <f>IFERROR(INDEX(ФОП!$A$20:$D$1000,MATCH(B384,ФОП!$C$20:$C$1000,0),2),"")</f>
        <v/>
      </c>
      <c r="B384" s="11"/>
      <c r="C384" s="2" t="str">
        <f>IFERROR(INDEX(ФОП!$C$30:$D$1000,MATCH(B384,ФОП!$C$30:$C$1000,0),2),"")</f>
        <v/>
      </c>
      <c r="D384" s="11"/>
      <c r="E384" s="2"/>
      <c r="F384" s="12"/>
      <c r="G384" s="13" t="str">
        <f>IF(IFERROR(INDEX(ФОП!$H$20:$H$1000,MATCH(B384,ФОП!$C$20:$C$1000,0),1),"")=0,"",IFERROR(INDEX(ФОП!$H$20:$H$1000,MATCH(B384,ФОП!$C$20:$C$1000,0),1),""))</f>
        <v/>
      </c>
      <c r="H384" s="11"/>
      <c r="I384" s="16" t="str">
        <f>IFERROR(HYPERLINK(Админка!$C$25&amp;"Категории!"&amp;ADDRESS(2,COLUMN(INDEX(#REF!,1,MATCH((B384),#REF!,0)))),"Ссылка"),"")</f>
        <v/>
      </c>
    </row>
    <row r="385" spans="1:9" ht="50.1" customHeight="1">
      <c r="A385" s="11" t="str">
        <f>IFERROR(INDEX(ФОП!$A$20:$D$1000,MATCH(B385,ФОП!$C$20:$C$1000,0),2),"")</f>
        <v/>
      </c>
      <c r="B385" s="11"/>
      <c r="C385" s="2" t="str">
        <f>IFERROR(INDEX(ФОП!$C$30:$D$1000,MATCH(B385,ФОП!$C$30:$C$1000,0),2),"")</f>
        <v/>
      </c>
      <c r="D385" s="11"/>
      <c r="E385" s="2"/>
      <c r="F385" s="12"/>
      <c r="G385" s="13" t="str">
        <f>IF(IFERROR(INDEX(ФОП!$H$20:$H$1000,MATCH(B385,ФОП!$C$20:$C$1000,0),1),"")=0,"",IFERROR(INDEX(ФОП!$H$20:$H$1000,MATCH(B385,ФОП!$C$20:$C$1000,0),1),""))</f>
        <v/>
      </c>
      <c r="H385" s="11"/>
      <c r="I385" s="16" t="str">
        <f>IFERROR(HYPERLINK(Админка!$C$25&amp;"Категории!"&amp;ADDRESS(2,COLUMN(INDEX(#REF!,1,MATCH((B385),#REF!,0)))),"Ссылка"),"")</f>
        <v/>
      </c>
    </row>
    <row r="386" spans="1:9" ht="50.1" customHeight="1">
      <c r="A386" s="11" t="str">
        <f>IFERROR(INDEX(ФОП!$A$20:$D$1000,MATCH(B386,ФОП!$C$20:$C$1000,0),2),"")</f>
        <v/>
      </c>
      <c r="B386" s="11"/>
      <c r="C386" s="2" t="str">
        <f>IFERROR(INDEX(ФОП!$C$30:$D$1000,MATCH(B386,ФОП!$C$30:$C$1000,0),2),"")</f>
        <v/>
      </c>
      <c r="D386" s="11"/>
      <c r="E386" s="2"/>
      <c r="F386" s="12"/>
      <c r="G386" s="13" t="str">
        <f>IF(IFERROR(INDEX(ФОП!$H$20:$H$1000,MATCH(B386,ФОП!$C$20:$C$1000,0),1),"")=0,"",IFERROR(INDEX(ФОП!$H$20:$H$1000,MATCH(B386,ФОП!$C$20:$C$1000,0),1),""))</f>
        <v/>
      </c>
      <c r="H386" s="11"/>
      <c r="I386" s="16" t="str">
        <f>IFERROR(HYPERLINK(Админка!$C$25&amp;"Категории!"&amp;ADDRESS(2,COLUMN(INDEX(#REF!,1,MATCH((B386),#REF!,0)))),"Ссылка"),"")</f>
        <v/>
      </c>
    </row>
    <row r="387" spans="1:9" ht="50.1" customHeight="1">
      <c r="A387" s="11" t="str">
        <f>IFERROR(INDEX(ФОП!$A$20:$D$1000,MATCH(B387,ФОП!$C$20:$C$1000,0),2),"")</f>
        <v/>
      </c>
      <c r="B387" s="11"/>
      <c r="C387" s="2" t="str">
        <f>IFERROR(INDEX(ФОП!$C$30:$D$1000,MATCH(B387,ФОП!$C$30:$C$1000,0),2),"")</f>
        <v/>
      </c>
      <c r="D387" s="11"/>
      <c r="E387" s="2"/>
      <c r="F387" s="12"/>
      <c r="G387" s="13" t="str">
        <f>IF(IFERROR(INDEX(ФОП!$H$20:$H$1000,MATCH(B387,ФОП!$C$20:$C$1000,0),1),"")=0,"",IFERROR(INDEX(ФОП!$H$20:$H$1000,MATCH(B387,ФОП!$C$20:$C$1000,0),1),""))</f>
        <v/>
      </c>
      <c r="H387" s="11"/>
      <c r="I387" s="16" t="str">
        <f>IFERROR(HYPERLINK(Админка!$C$25&amp;"Категории!"&amp;ADDRESS(2,COLUMN(INDEX(#REF!,1,MATCH((B387),#REF!,0)))),"Ссылка"),"")</f>
        <v/>
      </c>
    </row>
    <row r="388" spans="1:9" ht="50.1" customHeight="1">
      <c r="A388" s="11" t="str">
        <f>IFERROR(INDEX(ФОП!$A$20:$D$1000,MATCH(B388,ФОП!$C$20:$C$1000,0),2),"")</f>
        <v/>
      </c>
      <c r="B388" s="11"/>
      <c r="C388" s="2" t="str">
        <f>IFERROR(INDEX(ФОП!$C$30:$D$1000,MATCH(B388,ФОП!$C$30:$C$1000,0),2),"")</f>
        <v/>
      </c>
      <c r="D388" s="11"/>
      <c r="E388" s="2"/>
      <c r="F388" s="12"/>
      <c r="G388" s="13" t="str">
        <f>IF(IFERROR(INDEX(ФОП!$H$20:$H$1000,MATCH(B388,ФОП!$C$20:$C$1000,0),1),"")=0,"",IFERROR(INDEX(ФОП!$H$20:$H$1000,MATCH(B388,ФОП!$C$20:$C$1000,0),1),""))</f>
        <v/>
      </c>
      <c r="H388" s="11"/>
      <c r="I388" s="16" t="str">
        <f>IFERROR(HYPERLINK(Админка!$C$25&amp;"Категории!"&amp;ADDRESS(2,COLUMN(INDEX(#REF!,1,MATCH((B388),#REF!,0)))),"Ссылка"),"")</f>
        <v/>
      </c>
    </row>
    <row r="389" spans="1:9" ht="50.1" customHeight="1">
      <c r="A389" s="11" t="str">
        <f>IFERROR(INDEX(ФОП!$A$20:$D$1000,MATCH(B389,ФОП!$C$20:$C$1000,0),2),"")</f>
        <v/>
      </c>
      <c r="B389" s="11"/>
      <c r="C389" s="2" t="str">
        <f>IFERROR(INDEX(ФОП!$C$30:$D$1000,MATCH(B389,ФОП!$C$30:$C$1000,0),2),"")</f>
        <v/>
      </c>
      <c r="D389" s="11"/>
      <c r="E389" s="2"/>
      <c r="F389" s="12"/>
      <c r="G389" s="13" t="str">
        <f>IF(IFERROR(INDEX(ФОП!$H$20:$H$1000,MATCH(B389,ФОП!$C$20:$C$1000,0),1),"")=0,"",IFERROR(INDEX(ФОП!$H$20:$H$1000,MATCH(B389,ФОП!$C$20:$C$1000,0),1),""))</f>
        <v/>
      </c>
      <c r="H389" s="11"/>
      <c r="I389" s="16" t="str">
        <f>IFERROR(HYPERLINK(Админка!$C$25&amp;"Категории!"&amp;ADDRESS(2,COLUMN(INDEX(#REF!,1,MATCH((B389),#REF!,0)))),"Ссылка"),"")</f>
        <v/>
      </c>
    </row>
    <row r="390" spans="1:9" ht="50.1" customHeight="1">
      <c r="A390" s="11" t="str">
        <f>IFERROR(INDEX(ФОП!$A$20:$D$1000,MATCH(B390,ФОП!$C$20:$C$1000,0),2),"")</f>
        <v/>
      </c>
      <c r="B390" s="11"/>
      <c r="C390" s="2" t="str">
        <f>IFERROR(INDEX(ФОП!$C$30:$D$1000,MATCH(B390,ФОП!$C$30:$C$1000,0),2),"")</f>
        <v/>
      </c>
      <c r="D390" s="11"/>
      <c r="E390" s="2"/>
      <c r="F390" s="12"/>
      <c r="G390" s="13" t="str">
        <f>IF(IFERROR(INDEX(ФОП!$H$20:$H$1000,MATCH(B390,ФОП!$C$20:$C$1000,0),1),"")=0,"",IFERROR(INDEX(ФОП!$H$20:$H$1000,MATCH(B390,ФОП!$C$20:$C$1000,0),1),""))</f>
        <v/>
      </c>
      <c r="H390" s="11"/>
      <c r="I390" s="16" t="str">
        <f>IFERROR(HYPERLINK(Админка!$C$25&amp;"Категории!"&amp;ADDRESS(2,COLUMN(INDEX(#REF!,1,MATCH((B390),#REF!,0)))),"Ссылка"),"")</f>
        <v/>
      </c>
    </row>
    <row r="391" spans="1:9" ht="50.1" customHeight="1">
      <c r="A391" s="11" t="str">
        <f>IFERROR(INDEX(ФОП!$A$20:$D$1000,MATCH(B391,ФОП!$C$20:$C$1000,0),2),"")</f>
        <v/>
      </c>
      <c r="B391" s="11"/>
      <c r="C391" s="2" t="str">
        <f>IFERROR(INDEX(ФОП!$C$30:$D$1000,MATCH(B391,ФОП!$C$30:$C$1000,0),2),"")</f>
        <v/>
      </c>
      <c r="D391" s="11"/>
      <c r="E391" s="2"/>
      <c r="F391" s="12"/>
      <c r="G391" s="13" t="str">
        <f>IF(IFERROR(INDEX(ФОП!$H$20:$H$1000,MATCH(B391,ФОП!$C$20:$C$1000,0),1),"")=0,"",IFERROR(INDEX(ФОП!$H$20:$H$1000,MATCH(B391,ФОП!$C$20:$C$1000,0),1),""))</f>
        <v/>
      </c>
      <c r="H391" s="11"/>
      <c r="I391" s="16" t="str">
        <f>IFERROR(HYPERLINK(Админка!$C$25&amp;"Категории!"&amp;ADDRESS(2,COLUMN(INDEX(#REF!,1,MATCH((B391),#REF!,0)))),"Ссылка"),"")</f>
        <v/>
      </c>
    </row>
    <row r="392" spans="1:9" ht="50.1" customHeight="1">
      <c r="A392" s="11" t="str">
        <f>IFERROR(INDEX(ФОП!$A$20:$D$1000,MATCH(B392,ФОП!$C$20:$C$1000,0),2),"")</f>
        <v/>
      </c>
      <c r="B392" s="11"/>
      <c r="C392" s="2" t="str">
        <f>IFERROR(INDEX(ФОП!$C$30:$D$1000,MATCH(B392,ФОП!$C$30:$C$1000,0),2),"")</f>
        <v/>
      </c>
      <c r="D392" s="11"/>
      <c r="E392" s="2"/>
      <c r="F392" s="12"/>
      <c r="G392" s="13" t="str">
        <f>IF(IFERROR(INDEX(ФОП!$H$20:$H$1000,MATCH(B392,ФОП!$C$20:$C$1000,0),1),"")=0,"",IFERROR(INDEX(ФОП!$H$20:$H$1000,MATCH(B392,ФОП!$C$20:$C$1000,0),1),""))</f>
        <v/>
      </c>
      <c r="H392" s="11"/>
      <c r="I392" s="16" t="str">
        <f>IFERROR(HYPERLINK(Админка!$C$25&amp;"Категории!"&amp;ADDRESS(2,COLUMN(INDEX(#REF!,1,MATCH((B392),#REF!,0)))),"Ссылка"),"")</f>
        <v/>
      </c>
    </row>
    <row r="393" spans="1:9" ht="50.1" customHeight="1">
      <c r="A393" s="11" t="str">
        <f>IFERROR(INDEX(ФОП!$A$20:$D$1000,MATCH(B393,ФОП!$C$20:$C$1000,0),2),"")</f>
        <v/>
      </c>
      <c r="B393" s="11"/>
      <c r="C393" s="2" t="str">
        <f>IFERROR(INDEX(ФОП!$C$30:$D$1000,MATCH(B393,ФОП!$C$30:$C$1000,0),2),"")</f>
        <v/>
      </c>
      <c r="D393" s="11"/>
      <c r="E393" s="2"/>
      <c r="F393" s="12"/>
      <c r="G393" s="13" t="str">
        <f>IF(IFERROR(INDEX(ФОП!$H$20:$H$1000,MATCH(B393,ФОП!$C$20:$C$1000,0),1),"")=0,"",IFERROR(INDEX(ФОП!$H$20:$H$1000,MATCH(B393,ФОП!$C$20:$C$1000,0),1),""))</f>
        <v/>
      </c>
      <c r="H393" s="11"/>
      <c r="I393" s="16" t="str">
        <f>IFERROR(HYPERLINK(Админка!$C$25&amp;"Категории!"&amp;ADDRESS(2,COLUMN(INDEX(#REF!,1,MATCH((B393),#REF!,0)))),"Ссылка"),"")</f>
        <v/>
      </c>
    </row>
    <row r="394" spans="1:9" ht="50.1" customHeight="1">
      <c r="A394" s="11" t="str">
        <f>IFERROR(INDEX(ФОП!$A$20:$D$1000,MATCH(B394,ФОП!$C$20:$C$1000,0),2),"")</f>
        <v/>
      </c>
      <c r="B394" s="11"/>
      <c r="C394" s="2" t="str">
        <f>IFERROR(INDEX(ФОП!$C$30:$D$1000,MATCH(B394,ФОП!$C$30:$C$1000,0),2),"")</f>
        <v/>
      </c>
      <c r="D394" s="11"/>
      <c r="E394" s="2"/>
      <c r="F394" s="12"/>
      <c r="G394" s="13" t="str">
        <f>IF(IFERROR(INDEX(ФОП!$H$20:$H$1000,MATCH(B394,ФОП!$C$20:$C$1000,0),1),"")=0,"",IFERROR(INDEX(ФОП!$H$20:$H$1000,MATCH(B394,ФОП!$C$20:$C$1000,0),1),""))</f>
        <v/>
      </c>
      <c r="H394" s="11"/>
      <c r="I394" s="16" t="str">
        <f>IFERROR(HYPERLINK(Админка!$C$25&amp;"Категории!"&amp;ADDRESS(2,COLUMN(INDEX(#REF!,1,MATCH((B394),#REF!,0)))),"Ссылка"),"")</f>
        <v/>
      </c>
    </row>
    <row r="395" spans="1:9" ht="50.1" customHeight="1">
      <c r="A395" s="11" t="str">
        <f>IFERROR(INDEX(ФОП!$A$20:$D$1000,MATCH(B395,ФОП!$C$20:$C$1000,0),2),"")</f>
        <v/>
      </c>
      <c r="B395" s="11"/>
      <c r="C395" s="2" t="str">
        <f>IFERROR(INDEX(ФОП!$C$30:$D$1000,MATCH(B395,ФОП!$C$30:$C$1000,0),2),"")</f>
        <v/>
      </c>
      <c r="D395" s="11"/>
      <c r="E395" s="2"/>
      <c r="F395" s="12"/>
      <c r="G395" s="13" t="str">
        <f>IF(IFERROR(INDEX(ФОП!$H$20:$H$1000,MATCH(B395,ФОП!$C$20:$C$1000,0),1),"")=0,"",IFERROR(INDEX(ФОП!$H$20:$H$1000,MATCH(B395,ФОП!$C$20:$C$1000,0),1),""))</f>
        <v/>
      </c>
      <c r="H395" s="11"/>
      <c r="I395" s="16" t="str">
        <f>IFERROR(HYPERLINK(Админка!$C$25&amp;"Категории!"&amp;ADDRESS(2,COLUMN(INDEX(#REF!,1,MATCH((B395),#REF!,0)))),"Ссылка"),"")</f>
        <v/>
      </c>
    </row>
    <row r="396" spans="1:9" ht="50.1" customHeight="1">
      <c r="A396" s="11" t="str">
        <f>IFERROR(INDEX(ФОП!$A$20:$D$1000,MATCH(B396,ФОП!$C$20:$C$1000,0),2),"")</f>
        <v/>
      </c>
      <c r="B396" s="11"/>
      <c r="C396" s="2" t="str">
        <f>IFERROR(INDEX(ФОП!$C$30:$D$1000,MATCH(B396,ФОП!$C$30:$C$1000,0),2),"")</f>
        <v/>
      </c>
      <c r="D396" s="11"/>
      <c r="E396" s="2"/>
      <c r="F396" s="12"/>
      <c r="G396" s="13" t="str">
        <f>IF(IFERROR(INDEX(ФОП!$H$20:$H$1000,MATCH(B396,ФОП!$C$20:$C$1000,0),1),"")=0,"",IFERROR(INDEX(ФОП!$H$20:$H$1000,MATCH(B396,ФОП!$C$20:$C$1000,0),1),""))</f>
        <v/>
      </c>
      <c r="H396" s="11"/>
      <c r="I396" s="16" t="str">
        <f>IFERROR(HYPERLINK(Админка!$C$25&amp;"Категории!"&amp;ADDRESS(2,COLUMN(INDEX(#REF!,1,MATCH((B396),#REF!,0)))),"Ссылка"),"")</f>
        <v/>
      </c>
    </row>
    <row r="397" spans="1:9" ht="50.1" customHeight="1">
      <c r="A397" s="11" t="str">
        <f>IFERROR(INDEX(ФОП!$A$20:$D$1000,MATCH(B397,ФОП!$C$20:$C$1000,0),2),"")</f>
        <v/>
      </c>
      <c r="B397" s="11"/>
      <c r="C397" s="2" t="str">
        <f>IFERROR(INDEX(ФОП!$C$30:$D$1000,MATCH(B397,ФОП!$C$30:$C$1000,0),2),"")</f>
        <v/>
      </c>
      <c r="D397" s="11"/>
      <c r="E397" s="2"/>
      <c r="F397" s="12"/>
      <c r="G397" s="13" t="str">
        <f>IF(IFERROR(INDEX(ФОП!$H$20:$H$1000,MATCH(B397,ФОП!$C$20:$C$1000,0),1),"")=0,"",IFERROR(INDEX(ФОП!$H$20:$H$1000,MATCH(B397,ФОП!$C$20:$C$1000,0),1),""))</f>
        <v/>
      </c>
      <c r="H397" s="11"/>
      <c r="I397" s="16" t="str">
        <f>IFERROR(HYPERLINK(Админка!$C$25&amp;"Категории!"&amp;ADDRESS(2,COLUMN(INDEX(#REF!,1,MATCH((B397),#REF!,0)))),"Ссылка"),"")</f>
        <v/>
      </c>
    </row>
    <row r="398" spans="1:9" ht="50.1" customHeight="1">
      <c r="A398" s="11" t="str">
        <f>IFERROR(INDEX(ФОП!$A$20:$D$1000,MATCH(B398,ФОП!$C$20:$C$1000,0),2),"")</f>
        <v/>
      </c>
      <c r="B398" s="11"/>
      <c r="C398" s="2" t="str">
        <f>IFERROR(INDEX(ФОП!$C$30:$D$1000,MATCH(B398,ФОП!$C$30:$C$1000,0),2),"")</f>
        <v/>
      </c>
      <c r="D398" s="11"/>
      <c r="E398" s="2"/>
      <c r="F398" s="12"/>
      <c r="G398" s="13" t="str">
        <f>IF(IFERROR(INDEX(ФОП!$H$20:$H$1000,MATCH(B398,ФОП!$C$20:$C$1000,0),1),"")=0,"",IFERROR(INDEX(ФОП!$H$20:$H$1000,MATCH(B398,ФОП!$C$20:$C$1000,0),1),""))</f>
        <v/>
      </c>
      <c r="H398" s="11"/>
      <c r="I398" s="16" t="str">
        <f>IFERROR(HYPERLINK(Админка!$C$25&amp;"Категории!"&amp;ADDRESS(2,COLUMN(INDEX(#REF!,1,MATCH((B398),#REF!,0)))),"Ссылка"),"")</f>
        <v/>
      </c>
    </row>
    <row r="399" spans="1:9" ht="50.1" customHeight="1">
      <c r="A399" s="11" t="str">
        <f>IFERROR(INDEX(ФОП!$A$20:$D$1000,MATCH(B399,ФОП!$C$20:$C$1000,0),2),"")</f>
        <v/>
      </c>
      <c r="B399" s="11"/>
      <c r="C399" s="2" t="str">
        <f>IFERROR(INDEX(ФОП!$C$30:$D$1000,MATCH(B399,ФОП!$C$30:$C$1000,0),2),"")</f>
        <v/>
      </c>
      <c r="D399" s="11"/>
      <c r="E399" s="2"/>
      <c r="F399" s="12"/>
      <c r="G399" s="13" t="str">
        <f>IF(IFERROR(INDEX(ФОП!$H$20:$H$1000,MATCH(B399,ФОП!$C$20:$C$1000,0),1),"")=0,"",IFERROR(INDEX(ФОП!$H$20:$H$1000,MATCH(B399,ФОП!$C$20:$C$1000,0),1),""))</f>
        <v/>
      </c>
      <c r="H399" s="11"/>
      <c r="I399" s="16" t="str">
        <f>IFERROR(HYPERLINK(Админка!$C$25&amp;"Категории!"&amp;ADDRESS(2,COLUMN(INDEX(#REF!,1,MATCH((B399),#REF!,0)))),"Ссылка"),"")</f>
        <v/>
      </c>
    </row>
    <row r="400" spans="1:9" ht="50.1" customHeight="1">
      <c r="A400" s="11" t="str">
        <f>IFERROR(INDEX(ФОП!$A$20:$D$1000,MATCH(B400,ФОП!$C$20:$C$1000,0),2),"")</f>
        <v/>
      </c>
      <c r="B400" s="11"/>
      <c r="C400" s="2" t="str">
        <f>IFERROR(INDEX(ФОП!$C$30:$D$1000,MATCH(B400,ФОП!$C$30:$C$1000,0),2),"")</f>
        <v/>
      </c>
      <c r="D400" s="11"/>
      <c r="E400" s="2"/>
      <c r="F400" s="12"/>
      <c r="G400" s="13" t="str">
        <f>IF(IFERROR(INDEX(ФОП!$H$20:$H$1000,MATCH(B400,ФОП!$C$20:$C$1000,0),1),"")=0,"",IFERROR(INDEX(ФОП!$H$20:$H$1000,MATCH(B400,ФОП!$C$20:$C$1000,0),1),""))</f>
        <v/>
      </c>
      <c r="H400" s="11"/>
      <c r="I400" s="16" t="str">
        <f>IFERROR(HYPERLINK(Админка!$C$25&amp;"Категории!"&amp;ADDRESS(2,COLUMN(INDEX(#REF!,1,MATCH((B400),#REF!,0)))),"Ссылка"),"")</f>
        <v/>
      </c>
    </row>
    <row r="401" spans="1:9" ht="50.1" customHeight="1">
      <c r="A401" s="11" t="str">
        <f>IFERROR(INDEX(ФОП!$A$20:$D$1000,MATCH(B401,ФОП!$C$20:$C$1000,0),2),"")</f>
        <v/>
      </c>
      <c r="B401" s="11"/>
      <c r="C401" s="2" t="str">
        <f>IFERROR(INDEX(ФОП!$C$30:$D$1000,MATCH(B401,ФОП!$C$30:$C$1000,0),2),"")</f>
        <v/>
      </c>
      <c r="D401" s="11"/>
      <c r="E401" s="2"/>
      <c r="F401" s="12"/>
      <c r="G401" s="13" t="str">
        <f>IF(IFERROR(INDEX(ФОП!$H$20:$H$1000,MATCH(B401,ФОП!$C$20:$C$1000,0),1),"")=0,"",IFERROR(INDEX(ФОП!$H$20:$H$1000,MATCH(B401,ФОП!$C$20:$C$1000,0),1),""))</f>
        <v/>
      </c>
      <c r="H401" s="11"/>
      <c r="I401" s="16" t="str">
        <f>IFERROR(HYPERLINK(Админка!$C$25&amp;"Категории!"&amp;ADDRESS(2,COLUMN(INDEX(#REF!,1,MATCH((B401),#REF!,0)))),"Ссылка"),"")</f>
        <v/>
      </c>
    </row>
    <row r="402" spans="1:9" ht="50.1" customHeight="1">
      <c r="A402" s="11" t="str">
        <f>IFERROR(INDEX(ФОП!$A$20:$D$1000,MATCH(B402,ФОП!$C$20:$C$1000,0),2),"")</f>
        <v/>
      </c>
      <c r="B402" s="11"/>
      <c r="C402" s="2" t="str">
        <f>IFERROR(INDEX(ФОП!$C$30:$D$1000,MATCH(B402,ФОП!$C$30:$C$1000,0),2),"")</f>
        <v/>
      </c>
      <c r="D402" s="11"/>
      <c r="E402" s="2"/>
      <c r="F402" s="12"/>
      <c r="G402" s="13" t="str">
        <f>IF(IFERROR(INDEX(ФОП!$H$20:$H$1000,MATCH(B402,ФОП!$C$20:$C$1000,0),1),"")=0,"",IFERROR(INDEX(ФОП!$H$20:$H$1000,MATCH(B402,ФОП!$C$20:$C$1000,0),1),""))</f>
        <v/>
      </c>
      <c r="H402" s="11"/>
      <c r="I402" s="16" t="str">
        <f>IFERROR(HYPERLINK(Админка!$C$25&amp;"Категории!"&amp;ADDRESS(2,COLUMN(INDEX(#REF!,1,MATCH((B402),#REF!,0)))),"Ссылка"),"")</f>
        <v/>
      </c>
    </row>
    <row r="403" spans="1:9" ht="50.1" customHeight="1">
      <c r="A403" s="11" t="str">
        <f>IFERROR(INDEX(ФОП!$A$20:$D$1000,MATCH(B403,ФОП!$C$20:$C$1000,0),2),"")</f>
        <v/>
      </c>
      <c r="B403" s="11"/>
      <c r="C403" s="2" t="str">
        <f>IFERROR(INDEX(ФОП!$C$30:$D$1000,MATCH(B403,ФОП!$C$30:$C$1000,0),2),"")</f>
        <v/>
      </c>
      <c r="D403" s="11"/>
      <c r="E403" s="2"/>
      <c r="F403" s="12"/>
      <c r="G403" s="13" t="str">
        <f>IF(IFERROR(INDEX(ФОП!$H$20:$H$1000,MATCH(B403,ФОП!$C$20:$C$1000,0),1),"")=0,"",IFERROR(INDEX(ФОП!$H$20:$H$1000,MATCH(B403,ФОП!$C$20:$C$1000,0),1),""))</f>
        <v/>
      </c>
      <c r="H403" s="11"/>
      <c r="I403" s="16" t="str">
        <f>IFERROR(HYPERLINK(Админка!$C$25&amp;"Категории!"&amp;ADDRESS(2,COLUMN(INDEX(#REF!,1,MATCH((B403),#REF!,0)))),"Ссылка"),"")</f>
        <v/>
      </c>
    </row>
    <row r="404" spans="1:9" ht="50.1" customHeight="1">
      <c r="A404" s="11" t="str">
        <f>IFERROR(INDEX(ФОП!$A$20:$D$1000,MATCH(B404,ФОП!$C$20:$C$1000,0),2),"")</f>
        <v/>
      </c>
      <c r="B404" s="11"/>
      <c r="C404" s="2" t="str">
        <f>IFERROR(INDEX(ФОП!$C$30:$D$1000,MATCH(B404,ФОП!$C$30:$C$1000,0),2),"")</f>
        <v/>
      </c>
      <c r="D404" s="11"/>
      <c r="E404" s="2"/>
      <c r="F404" s="12"/>
      <c r="G404" s="13" t="str">
        <f>IF(IFERROR(INDEX(ФОП!$H$20:$H$1000,MATCH(B404,ФОП!$C$20:$C$1000,0),1),"")=0,"",IFERROR(INDEX(ФОП!$H$20:$H$1000,MATCH(B404,ФОП!$C$20:$C$1000,0),1),""))</f>
        <v/>
      </c>
      <c r="H404" s="11"/>
      <c r="I404" s="16" t="str">
        <f>IFERROR(HYPERLINK(Админка!$C$25&amp;"Категории!"&amp;ADDRESS(2,COLUMN(INDEX(#REF!,1,MATCH((B404),#REF!,0)))),"Ссылка"),"")</f>
        <v/>
      </c>
    </row>
    <row r="405" spans="1:9" ht="50.1" customHeight="1">
      <c r="A405" s="11" t="str">
        <f>IFERROR(INDEX(ФОП!$A$20:$D$1000,MATCH(B405,ФОП!$C$20:$C$1000,0),2),"")</f>
        <v/>
      </c>
      <c r="B405" s="11"/>
      <c r="C405" s="2" t="str">
        <f>IFERROR(INDEX(ФОП!$C$30:$D$1000,MATCH(B405,ФОП!$C$30:$C$1000,0),2),"")</f>
        <v/>
      </c>
      <c r="D405" s="11"/>
      <c r="E405" s="2"/>
      <c r="F405" s="12"/>
      <c r="G405" s="13" t="str">
        <f>IF(IFERROR(INDEX(ФОП!$H$20:$H$1000,MATCH(B405,ФОП!$C$20:$C$1000,0),1),"")=0,"",IFERROR(INDEX(ФОП!$H$20:$H$1000,MATCH(B405,ФОП!$C$20:$C$1000,0),1),""))</f>
        <v/>
      </c>
      <c r="H405" s="11"/>
      <c r="I405" s="16" t="str">
        <f>IFERROR(HYPERLINK(Админка!$C$25&amp;"Категории!"&amp;ADDRESS(2,COLUMN(INDEX(#REF!,1,MATCH((B405),#REF!,0)))),"Ссылка"),"")</f>
        <v/>
      </c>
    </row>
    <row r="406" spans="1:9" ht="50.1" customHeight="1">
      <c r="A406" s="11" t="str">
        <f>IFERROR(INDEX(ФОП!$A$20:$D$1000,MATCH(B406,ФОП!$C$20:$C$1000,0),2),"")</f>
        <v/>
      </c>
      <c r="B406" s="11"/>
      <c r="C406" s="2" t="str">
        <f>IFERROR(INDEX(ФОП!$C$30:$D$1000,MATCH(B406,ФОП!$C$30:$C$1000,0),2),"")</f>
        <v/>
      </c>
      <c r="D406" s="11"/>
      <c r="E406" s="2"/>
      <c r="F406" s="12"/>
      <c r="G406" s="13" t="str">
        <f>IF(IFERROR(INDEX(ФОП!$H$20:$H$1000,MATCH(B406,ФОП!$C$20:$C$1000,0),1),"")=0,"",IFERROR(INDEX(ФОП!$H$20:$H$1000,MATCH(B406,ФОП!$C$20:$C$1000,0),1),""))</f>
        <v/>
      </c>
      <c r="H406" s="11"/>
      <c r="I406" s="16" t="str">
        <f>IFERROR(HYPERLINK(Админка!$C$25&amp;"Категории!"&amp;ADDRESS(2,COLUMN(INDEX(#REF!,1,MATCH((B406),#REF!,0)))),"Ссылка"),"")</f>
        <v/>
      </c>
    </row>
    <row r="407" spans="1:9" ht="50.1" customHeight="1">
      <c r="A407" s="11" t="str">
        <f>IFERROR(INDEX(ФОП!$A$20:$D$1000,MATCH(B407,ФОП!$C$20:$C$1000,0),2),"")</f>
        <v/>
      </c>
      <c r="B407" s="11"/>
      <c r="C407" s="2" t="str">
        <f>IFERROR(INDEX(ФОП!$C$30:$D$1000,MATCH(B407,ФОП!$C$30:$C$1000,0),2),"")</f>
        <v/>
      </c>
      <c r="D407" s="11"/>
      <c r="E407" s="2"/>
      <c r="F407" s="12"/>
      <c r="G407" s="13" t="str">
        <f>IF(IFERROR(INDEX(ФОП!$H$20:$H$1000,MATCH(B407,ФОП!$C$20:$C$1000,0),1),"")=0,"",IFERROR(INDEX(ФОП!$H$20:$H$1000,MATCH(B407,ФОП!$C$20:$C$1000,0),1),""))</f>
        <v/>
      </c>
      <c r="H407" s="11"/>
      <c r="I407" s="16" t="str">
        <f>IFERROR(HYPERLINK(Админка!$C$25&amp;"Категории!"&amp;ADDRESS(2,COLUMN(INDEX(#REF!,1,MATCH((B407),#REF!,0)))),"Ссылка"),"")</f>
        <v/>
      </c>
    </row>
    <row r="408" spans="1:9" ht="50.1" customHeight="1">
      <c r="A408" s="11" t="str">
        <f>IFERROR(INDEX(ФОП!$A$20:$D$1000,MATCH(B408,ФОП!$C$20:$C$1000,0),2),"")</f>
        <v/>
      </c>
      <c r="B408" s="11"/>
      <c r="C408" s="2" t="str">
        <f>IFERROR(INDEX(ФОП!$C$30:$D$1000,MATCH(B408,ФОП!$C$30:$C$1000,0),2),"")</f>
        <v/>
      </c>
      <c r="D408" s="11"/>
      <c r="E408" s="2"/>
      <c r="F408" s="12"/>
      <c r="G408" s="13" t="str">
        <f>IF(IFERROR(INDEX(ФОП!$H$20:$H$1000,MATCH(B408,ФОП!$C$20:$C$1000,0),1),"")=0,"",IFERROR(INDEX(ФОП!$H$20:$H$1000,MATCH(B408,ФОП!$C$20:$C$1000,0),1),""))</f>
        <v/>
      </c>
      <c r="H408" s="11"/>
      <c r="I408" s="16" t="str">
        <f>IFERROR(HYPERLINK(Админка!$C$25&amp;"Категории!"&amp;ADDRESS(2,COLUMN(INDEX(#REF!,1,MATCH((B408),#REF!,0)))),"Ссылка"),"")</f>
        <v/>
      </c>
    </row>
    <row r="409" spans="1:9" ht="50.1" customHeight="1">
      <c r="A409" s="11" t="str">
        <f>IFERROR(INDEX(ФОП!$A$20:$D$1000,MATCH(B409,ФОП!$C$20:$C$1000,0),2),"")</f>
        <v/>
      </c>
      <c r="B409" s="11"/>
      <c r="C409" s="2" t="str">
        <f>IFERROR(INDEX(ФОП!$C$30:$D$1000,MATCH(B409,ФОП!$C$30:$C$1000,0),2),"")</f>
        <v/>
      </c>
      <c r="D409" s="11"/>
      <c r="E409" s="2"/>
      <c r="F409" s="12"/>
      <c r="G409" s="13" t="str">
        <f>IF(IFERROR(INDEX(ФОП!$H$20:$H$1000,MATCH(B409,ФОП!$C$20:$C$1000,0),1),"")=0,"",IFERROR(INDEX(ФОП!$H$20:$H$1000,MATCH(B409,ФОП!$C$20:$C$1000,0),1),""))</f>
        <v/>
      </c>
      <c r="H409" s="11"/>
      <c r="I409" s="16" t="str">
        <f>IFERROR(HYPERLINK(Админка!$C$25&amp;"Категории!"&amp;ADDRESS(2,COLUMN(INDEX(#REF!,1,MATCH((B409),#REF!,0)))),"Ссылка"),"")</f>
        <v/>
      </c>
    </row>
    <row r="410" spans="1:9" ht="50.1" customHeight="1">
      <c r="A410" s="11" t="str">
        <f>IFERROR(INDEX(ФОП!$A$20:$D$1000,MATCH(B410,ФОП!$C$20:$C$1000,0),2),"")</f>
        <v/>
      </c>
      <c r="B410" s="11"/>
      <c r="C410" s="2" t="str">
        <f>IFERROR(INDEX(ФОП!$C$30:$D$1000,MATCH(B410,ФОП!$C$30:$C$1000,0),2),"")</f>
        <v/>
      </c>
      <c r="D410" s="11"/>
      <c r="E410" s="2"/>
      <c r="F410" s="12"/>
      <c r="G410" s="13" t="str">
        <f>IF(IFERROR(INDEX(ФОП!$H$20:$H$1000,MATCH(B410,ФОП!$C$20:$C$1000,0),1),"")=0,"",IFERROR(INDEX(ФОП!$H$20:$H$1000,MATCH(B410,ФОП!$C$20:$C$1000,0),1),""))</f>
        <v/>
      </c>
      <c r="H410" s="11"/>
      <c r="I410" s="16" t="str">
        <f>IFERROR(HYPERLINK(Админка!$C$25&amp;"Категории!"&amp;ADDRESS(2,COLUMN(INDEX(#REF!,1,MATCH((B410),#REF!,0)))),"Ссылка"),"")</f>
        <v/>
      </c>
    </row>
    <row r="411" spans="1:9" ht="50.1" customHeight="1">
      <c r="A411" s="11" t="str">
        <f>IFERROR(INDEX(ФОП!$A$20:$D$1000,MATCH(B411,ФОП!$C$20:$C$1000,0),2),"")</f>
        <v/>
      </c>
      <c r="B411" s="11"/>
      <c r="C411" s="2" t="str">
        <f>IFERROR(INDEX(ФОП!$C$30:$D$1000,MATCH(B411,ФОП!$C$30:$C$1000,0),2),"")</f>
        <v/>
      </c>
      <c r="D411" s="11"/>
      <c r="E411" s="2"/>
      <c r="F411" s="12"/>
      <c r="G411" s="13" t="str">
        <f>IF(IFERROR(INDEX(ФОП!$H$20:$H$1000,MATCH(B411,ФОП!$C$20:$C$1000,0),1),"")=0,"",IFERROR(INDEX(ФОП!$H$20:$H$1000,MATCH(B411,ФОП!$C$20:$C$1000,0),1),""))</f>
        <v/>
      </c>
      <c r="H411" s="11"/>
      <c r="I411" s="16" t="str">
        <f>IFERROR(HYPERLINK(Админка!$C$25&amp;"Категории!"&amp;ADDRESS(2,COLUMN(INDEX(#REF!,1,MATCH((B411),#REF!,0)))),"Ссылка"),"")</f>
        <v/>
      </c>
    </row>
    <row r="412" spans="1:9" ht="50.1" customHeight="1">
      <c r="A412" s="11" t="str">
        <f>IFERROR(INDEX(ФОП!$A$20:$D$1000,MATCH(B412,ФОП!$C$20:$C$1000,0),2),"")</f>
        <v/>
      </c>
      <c r="B412" s="11"/>
      <c r="C412" s="2" t="str">
        <f>IFERROR(INDEX(ФОП!$C$30:$D$1000,MATCH(B412,ФОП!$C$30:$C$1000,0),2),"")</f>
        <v/>
      </c>
      <c r="D412" s="11"/>
      <c r="E412" s="2"/>
      <c r="F412" s="12"/>
      <c r="G412" s="13" t="str">
        <f>IF(IFERROR(INDEX(ФОП!$H$20:$H$1000,MATCH(B412,ФОП!$C$20:$C$1000,0),1),"")=0,"",IFERROR(INDEX(ФОП!$H$20:$H$1000,MATCH(B412,ФОП!$C$20:$C$1000,0),1),""))</f>
        <v/>
      </c>
      <c r="H412" s="11"/>
      <c r="I412" s="16" t="str">
        <f>IFERROR(HYPERLINK(Админка!$C$25&amp;"Категории!"&amp;ADDRESS(2,COLUMN(INDEX(#REF!,1,MATCH((B412),#REF!,0)))),"Ссылка"),"")</f>
        <v/>
      </c>
    </row>
    <row r="413" spans="1:9" ht="50.1" customHeight="1">
      <c r="A413" s="11" t="str">
        <f>IFERROR(INDEX(ФОП!$A$20:$D$1000,MATCH(B413,ФОП!$C$20:$C$1000,0),2),"")</f>
        <v/>
      </c>
      <c r="B413" s="11"/>
      <c r="C413" s="2" t="str">
        <f>IFERROR(INDEX(ФОП!$C$30:$D$1000,MATCH(B413,ФОП!$C$30:$C$1000,0),2),"")</f>
        <v/>
      </c>
      <c r="D413" s="11"/>
      <c r="E413" s="2"/>
      <c r="F413" s="12"/>
      <c r="G413" s="13" t="str">
        <f>IF(IFERROR(INDEX(ФОП!$H$20:$H$1000,MATCH(B413,ФОП!$C$20:$C$1000,0),1),"")=0,"",IFERROR(INDEX(ФОП!$H$20:$H$1000,MATCH(B413,ФОП!$C$20:$C$1000,0),1),""))</f>
        <v/>
      </c>
      <c r="H413" s="11"/>
      <c r="I413" s="16" t="str">
        <f>IFERROR(HYPERLINK(Админка!$C$25&amp;"Категории!"&amp;ADDRESS(2,COLUMN(INDEX(#REF!,1,MATCH((B413),#REF!,0)))),"Ссылка"),"")</f>
        <v/>
      </c>
    </row>
    <row r="414" spans="1:9" ht="50.1" customHeight="1">
      <c r="A414" s="11" t="str">
        <f>IFERROR(INDEX(ФОП!$A$20:$D$1000,MATCH(B414,ФОП!$C$20:$C$1000,0),2),"")</f>
        <v/>
      </c>
      <c r="B414" s="11"/>
      <c r="C414" s="2" t="str">
        <f>IFERROR(INDEX(ФОП!$C$30:$D$1000,MATCH(B414,ФОП!$C$30:$C$1000,0),2),"")</f>
        <v/>
      </c>
      <c r="D414" s="11"/>
      <c r="E414" s="2"/>
      <c r="F414" s="12"/>
      <c r="G414" s="13" t="str">
        <f>IF(IFERROR(INDEX(ФОП!$H$20:$H$1000,MATCH(B414,ФОП!$C$20:$C$1000,0),1),"")=0,"",IFERROR(INDEX(ФОП!$H$20:$H$1000,MATCH(B414,ФОП!$C$20:$C$1000,0),1),""))</f>
        <v/>
      </c>
      <c r="H414" s="11"/>
      <c r="I414" s="16" t="str">
        <f>IFERROR(HYPERLINK(Админка!$C$25&amp;"Категории!"&amp;ADDRESS(2,COLUMN(INDEX(#REF!,1,MATCH((B414),#REF!,0)))),"Ссылка"),"")</f>
        <v/>
      </c>
    </row>
    <row r="415" spans="1:9" ht="50.1" customHeight="1">
      <c r="A415" s="11" t="str">
        <f>IFERROR(INDEX(ФОП!$A$20:$D$1000,MATCH(B415,ФОП!$C$20:$C$1000,0),2),"")</f>
        <v/>
      </c>
      <c r="B415" s="11"/>
      <c r="C415" s="2" t="str">
        <f>IFERROR(INDEX(ФОП!$C$30:$D$1000,MATCH(B415,ФОП!$C$30:$C$1000,0),2),"")</f>
        <v/>
      </c>
      <c r="D415" s="11"/>
      <c r="E415" s="2"/>
      <c r="F415" s="12"/>
      <c r="G415" s="13" t="str">
        <f>IF(IFERROR(INDEX(ФОП!$H$20:$H$1000,MATCH(B415,ФОП!$C$20:$C$1000,0),1),"")=0,"",IFERROR(INDEX(ФОП!$H$20:$H$1000,MATCH(B415,ФОП!$C$20:$C$1000,0),1),""))</f>
        <v/>
      </c>
      <c r="H415" s="11"/>
      <c r="I415" s="16" t="str">
        <f>IFERROR(HYPERLINK(Админка!$C$25&amp;"Категории!"&amp;ADDRESS(2,COLUMN(INDEX(#REF!,1,MATCH((B415),#REF!,0)))),"Ссылка"),"")</f>
        <v/>
      </c>
    </row>
    <row r="416" spans="1:9" ht="50.1" customHeight="1">
      <c r="A416" s="11" t="str">
        <f>IFERROR(INDEX(ФОП!$A$20:$D$1000,MATCH(B416,ФОП!$C$20:$C$1000,0),2),"")</f>
        <v/>
      </c>
      <c r="B416" s="11"/>
      <c r="C416" s="2" t="str">
        <f>IFERROR(INDEX(ФОП!$C$30:$D$1000,MATCH(B416,ФОП!$C$30:$C$1000,0),2),"")</f>
        <v/>
      </c>
      <c r="D416" s="11"/>
      <c r="E416" s="2"/>
      <c r="F416" s="12"/>
      <c r="G416" s="13" t="str">
        <f>IF(IFERROR(INDEX(ФОП!$H$20:$H$1000,MATCH(B416,ФОП!$C$20:$C$1000,0),1),"")=0,"",IFERROR(INDEX(ФОП!$H$20:$H$1000,MATCH(B416,ФОП!$C$20:$C$1000,0),1),""))</f>
        <v/>
      </c>
      <c r="H416" s="11"/>
      <c r="I416" s="16" t="str">
        <f>IFERROR(HYPERLINK(Админка!$C$25&amp;"Категории!"&amp;ADDRESS(2,COLUMN(INDEX(#REF!,1,MATCH((B416),#REF!,0)))),"Ссылка"),"")</f>
        <v/>
      </c>
    </row>
    <row r="417" spans="1:9" ht="50.1" customHeight="1">
      <c r="A417" s="11" t="str">
        <f>IFERROR(INDEX(ФОП!$A$20:$D$1000,MATCH(B417,ФОП!$C$20:$C$1000,0),2),"")</f>
        <v/>
      </c>
      <c r="B417" s="11"/>
      <c r="C417" s="2" t="str">
        <f>IFERROR(INDEX(ФОП!$C$30:$D$1000,MATCH(B417,ФОП!$C$30:$C$1000,0),2),"")</f>
        <v/>
      </c>
      <c r="D417" s="11"/>
      <c r="E417" s="2"/>
      <c r="F417" s="12"/>
      <c r="G417" s="13" t="str">
        <f>IF(IFERROR(INDEX(ФОП!$H$20:$H$1000,MATCH(B417,ФОП!$C$20:$C$1000,0),1),"")=0,"",IFERROR(INDEX(ФОП!$H$20:$H$1000,MATCH(B417,ФОП!$C$20:$C$1000,0),1),""))</f>
        <v/>
      </c>
      <c r="H417" s="11"/>
      <c r="I417" s="16" t="str">
        <f>IFERROR(HYPERLINK(Админка!$C$25&amp;"Категории!"&amp;ADDRESS(2,COLUMN(INDEX(#REF!,1,MATCH((B417),#REF!,0)))),"Ссылка"),"")</f>
        <v/>
      </c>
    </row>
    <row r="418" spans="1:9" ht="50.1" customHeight="1">
      <c r="A418" s="11" t="str">
        <f>IFERROR(INDEX(ФОП!$A$20:$D$1000,MATCH(B418,ФОП!$C$20:$C$1000,0),2),"")</f>
        <v/>
      </c>
      <c r="B418" s="11"/>
      <c r="C418" s="2" t="str">
        <f>IFERROR(INDEX(ФОП!$C$30:$D$1000,MATCH(B418,ФОП!$C$30:$C$1000,0),2),"")</f>
        <v/>
      </c>
      <c r="D418" s="11"/>
      <c r="E418" s="2"/>
      <c r="F418" s="12"/>
      <c r="G418" s="13" t="str">
        <f>IF(IFERROR(INDEX(ФОП!$H$20:$H$1000,MATCH(B418,ФОП!$C$20:$C$1000,0),1),"")=0,"",IFERROR(INDEX(ФОП!$H$20:$H$1000,MATCH(B418,ФОП!$C$20:$C$1000,0),1),""))</f>
        <v/>
      </c>
      <c r="H418" s="11"/>
      <c r="I418" s="16" t="str">
        <f>IFERROR(HYPERLINK(Админка!$C$25&amp;"Категории!"&amp;ADDRESS(2,COLUMN(INDEX(#REF!,1,MATCH((B418),#REF!,0)))),"Ссылка"),"")</f>
        <v/>
      </c>
    </row>
    <row r="419" spans="1:9" ht="50.1" customHeight="1">
      <c r="A419" s="11" t="str">
        <f>IFERROR(INDEX(ФОП!$A$20:$D$1000,MATCH(B419,ФОП!$C$20:$C$1000,0),2),"")</f>
        <v/>
      </c>
      <c r="B419" s="11"/>
      <c r="C419" s="2" t="str">
        <f>IFERROR(INDEX(ФОП!$C$30:$D$1000,MATCH(B419,ФОП!$C$30:$C$1000,0),2),"")</f>
        <v/>
      </c>
      <c r="D419" s="11"/>
      <c r="E419" s="2"/>
      <c r="F419" s="12"/>
      <c r="G419" s="13" t="str">
        <f>IF(IFERROR(INDEX(ФОП!$H$20:$H$1000,MATCH(B419,ФОП!$C$20:$C$1000,0),1),"")=0,"",IFERROR(INDEX(ФОП!$H$20:$H$1000,MATCH(B419,ФОП!$C$20:$C$1000,0),1),""))</f>
        <v/>
      </c>
      <c r="H419" s="11"/>
      <c r="I419" s="16" t="str">
        <f>IFERROR(HYPERLINK(Админка!$C$25&amp;"Категории!"&amp;ADDRESS(2,COLUMN(INDEX(#REF!,1,MATCH((B419),#REF!,0)))),"Ссылка"),"")</f>
        <v/>
      </c>
    </row>
    <row r="420" spans="1:9" ht="50.1" customHeight="1">
      <c r="A420" s="11" t="str">
        <f>IFERROR(INDEX(ФОП!$A$20:$D$1000,MATCH(B420,ФОП!$C$20:$C$1000,0),2),"")</f>
        <v/>
      </c>
      <c r="B420" s="11"/>
      <c r="C420" s="2" t="str">
        <f>IFERROR(INDEX(ФОП!$C$30:$D$1000,MATCH(B420,ФОП!$C$30:$C$1000,0),2),"")</f>
        <v/>
      </c>
      <c r="D420" s="11"/>
      <c r="E420" s="2"/>
      <c r="F420" s="12"/>
      <c r="G420" s="13" t="str">
        <f>IF(IFERROR(INDEX(ФОП!$H$20:$H$1000,MATCH(B420,ФОП!$C$20:$C$1000,0),1),"")=0,"",IFERROR(INDEX(ФОП!$H$20:$H$1000,MATCH(B420,ФОП!$C$20:$C$1000,0),1),""))</f>
        <v/>
      </c>
      <c r="H420" s="11"/>
      <c r="I420" s="16" t="str">
        <f>IFERROR(HYPERLINK(Админка!$C$25&amp;"Категории!"&amp;ADDRESS(2,COLUMN(INDEX(#REF!,1,MATCH((B420),#REF!,0)))),"Ссылка"),"")</f>
        <v/>
      </c>
    </row>
    <row r="421" spans="1:9" ht="50.1" customHeight="1">
      <c r="A421" s="11" t="str">
        <f>IFERROR(INDEX(ФОП!$A$20:$D$1000,MATCH(B421,ФОП!$C$20:$C$1000,0),2),"")</f>
        <v/>
      </c>
      <c r="B421" s="11"/>
      <c r="C421" s="2" t="str">
        <f>IFERROR(INDEX(ФОП!$C$30:$D$1000,MATCH(B421,ФОП!$C$30:$C$1000,0),2),"")</f>
        <v/>
      </c>
      <c r="D421" s="11"/>
      <c r="E421" s="2"/>
      <c r="F421" s="12"/>
      <c r="G421" s="13" t="str">
        <f>IF(IFERROR(INDEX(ФОП!$H$20:$H$1000,MATCH(B421,ФОП!$C$20:$C$1000,0),1),"")=0,"",IFERROR(INDEX(ФОП!$H$20:$H$1000,MATCH(B421,ФОП!$C$20:$C$1000,0),1),""))</f>
        <v/>
      </c>
      <c r="H421" s="11"/>
      <c r="I421" s="16" t="str">
        <f>IFERROR(HYPERLINK(Админка!$C$25&amp;"Категории!"&amp;ADDRESS(2,COLUMN(INDEX(#REF!,1,MATCH((B421),#REF!,0)))),"Ссылка"),"")</f>
        <v/>
      </c>
    </row>
    <row r="422" spans="1:9" ht="50.1" customHeight="1">
      <c r="A422" s="11" t="str">
        <f>IFERROR(INDEX(ФОП!$A$20:$D$1000,MATCH(B422,ФОП!$C$20:$C$1000,0),2),"")</f>
        <v/>
      </c>
      <c r="B422" s="11"/>
      <c r="C422" s="2" t="str">
        <f>IFERROR(INDEX(ФОП!$C$30:$D$1000,MATCH(B422,ФОП!$C$30:$C$1000,0),2),"")</f>
        <v/>
      </c>
      <c r="D422" s="11"/>
      <c r="E422" s="2"/>
      <c r="F422" s="12"/>
      <c r="G422" s="13" t="str">
        <f>IF(IFERROR(INDEX(ФОП!$H$20:$H$1000,MATCH(B422,ФОП!$C$20:$C$1000,0),1),"")=0,"",IFERROR(INDEX(ФОП!$H$20:$H$1000,MATCH(B422,ФОП!$C$20:$C$1000,0),1),""))</f>
        <v/>
      </c>
      <c r="H422" s="11"/>
      <c r="I422" s="16" t="str">
        <f>IFERROR(HYPERLINK(Админка!$C$25&amp;"Категории!"&amp;ADDRESS(2,COLUMN(INDEX(#REF!,1,MATCH((B422),#REF!,0)))),"Ссылка"),"")</f>
        <v/>
      </c>
    </row>
    <row r="423" spans="1:9" ht="50.1" customHeight="1">
      <c r="A423" s="11" t="str">
        <f>IFERROR(INDEX(ФОП!$A$20:$D$1000,MATCH(B423,ФОП!$C$20:$C$1000,0),2),"")</f>
        <v/>
      </c>
      <c r="B423" s="11"/>
      <c r="C423" s="2" t="str">
        <f>IFERROR(INDEX(ФОП!$C$30:$D$1000,MATCH(B423,ФОП!$C$30:$C$1000,0),2),"")</f>
        <v/>
      </c>
      <c r="D423" s="11"/>
      <c r="E423" s="2"/>
      <c r="F423" s="12"/>
      <c r="G423" s="13" t="str">
        <f>IF(IFERROR(INDEX(ФОП!$H$20:$H$1000,MATCH(B423,ФОП!$C$20:$C$1000,0),1),"")=0,"",IFERROR(INDEX(ФОП!$H$20:$H$1000,MATCH(B423,ФОП!$C$20:$C$1000,0),1),""))</f>
        <v/>
      </c>
      <c r="H423" s="11"/>
      <c r="I423" s="16" t="str">
        <f>IFERROR(HYPERLINK(Админка!$C$25&amp;"Категории!"&amp;ADDRESS(2,COLUMN(INDEX(#REF!,1,MATCH((B423),#REF!,0)))),"Ссылка"),"")</f>
        <v/>
      </c>
    </row>
    <row r="424" spans="1:9" ht="50.1" customHeight="1">
      <c r="A424" s="11" t="str">
        <f>IFERROR(INDEX(ФОП!$A$20:$D$1000,MATCH(B424,ФОП!$C$20:$C$1000,0),2),"")</f>
        <v/>
      </c>
      <c r="B424" s="11"/>
      <c r="C424" s="2" t="str">
        <f>IFERROR(INDEX(ФОП!$C$30:$D$1000,MATCH(B424,ФОП!$C$30:$C$1000,0),2),"")</f>
        <v/>
      </c>
      <c r="D424" s="11"/>
      <c r="E424" s="2"/>
      <c r="F424" s="12"/>
      <c r="G424" s="13" t="str">
        <f>IF(IFERROR(INDEX(ФОП!$H$20:$H$1000,MATCH(B424,ФОП!$C$20:$C$1000,0),1),"")=0,"",IFERROR(INDEX(ФОП!$H$20:$H$1000,MATCH(B424,ФОП!$C$20:$C$1000,0),1),""))</f>
        <v/>
      </c>
      <c r="H424" s="11"/>
      <c r="I424" s="16" t="str">
        <f>IFERROR(HYPERLINK(Админка!$C$25&amp;"Категории!"&amp;ADDRESS(2,COLUMN(INDEX(#REF!,1,MATCH((B424),#REF!,0)))),"Ссылка"),"")</f>
        <v/>
      </c>
    </row>
    <row r="425" spans="1:9" ht="50.1" customHeight="1">
      <c r="A425" s="11" t="str">
        <f>IFERROR(INDEX(ФОП!$A$20:$D$1000,MATCH(B425,ФОП!$C$20:$C$1000,0),2),"")</f>
        <v/>
      </c>
      <c r="B425" s="11"/>
      <c r="C425" s="2" t="str">
        <f>IFERROR(INDEX(ФОП!$C$30:$D$1000,MATCH(B425,ФОП!$C$30:$C$1000,0),2),"")</f>
        <v/>
      </c>
      <c r="D425" s="11"/>
      <c r="E425" s="2"/>
      <c r="F425" s="12"/>
      <c r="G425" s="13" t="str">
        <f>IF(IFERROR(INDEX(ФОП!$H$20:$H$1000,MATCH(B425,ФОП!$C$20:$C$1000,0),1),"")=0,"",IFERROR(INDEX(ФОП!$H$20:$H$1000,MATCH(B425,ФОП!$C$20:$C$1000,0),1),""))</f>
        <v/>
      </c>
      <c r="H425" s="11"/>
      <c r="I425" s="16" t="str">
        <f>IFERROR(HYPERLINK(Админка!$C$25&amp;"Категории!"&amp;ADDRESS(2,COLUMN(INDEX(#REF!,1,MATCH((B425),#REF!,0)))),"Ссылка"),"")</f>
        <v/>
      </c>
    </row>
    <row r="426" spans="1:9" ht="50.1" customHeight="1">
      <c r="A426" s="11" t="str">
        <f>IFERROR(INDEX(ФОП!$A$20:$D$1000,MATCH(B426,ФОП!$C$20:$C$1000,0),2),"")</f>
        <v/>
      </c>
      <c r="B426" s="11"/>
      <c r="C426" s="2" t="str">
        <f>IFERROR(INDEX(ФОП!$C$30:$D$1000,MATCH(B426,ФОП!$C$30:$C$1000,0),2),"")</f>
        <v/>
      </c>
      <c r="D426" s="11"/>
      <c r="E426" s="2"/>
      <c r="F426" s="12"/>
      <c r="G426" s="13" t="str">
        <f>IF(IFERROR(INDEX(ФОП!$H$20:$H$1000,MATCH(B426,ФОП!$C$20:$C$1000,0),1),"")=0,"",IFERROR(INDEX(ФОП!$H$20:$H$1000,MATCH(B426,ФОП!$C$20:$C$1000,0),1),""))</f>
        <v/>
      </c>
      <c r="H426" s="11"/>
      <c r="I426" s="16" t="str">
        <f>IFERROR(HYPERLINK(Админка!$C$25&amp;"Категории!"&amp;ADDRESS(2,COLUMN(INDEX(#REF!,1,MATCH((B426),#REF!,0)))),"Ссылка"),"")</f>
        <v/>
      </c>
    </row>
    <row r="427" spans="1:9" ht="50.1" customHeight="1">
      <c r="A427" s="11" t="str">
        <f>IFERROR(INDEX(ФОП!$A$20:$D$1000,MATCH(B427,ФОП!$C$20:$C$1000,0),2),"")</f>
        <v/>
      </c>
      <c r="B427" s="11"/>
      <c r="C427" s="2" t="str">
        <f>IFERROR(INDEX(ФОП!$C$30:$D$1000,MATCH(B427,ФОП!$C$30:$C$1000,0),2),"")</f>
        <v/>
      </c>
      <c r="D427" s="11"/>
      <c r="E427" s="2"/>
      <c r="F427" s="12"/>
      <c r="G427" s="13" t="str">
        <f>IF(IFERROR(INDEX(ФОП!$H$20:$H$1000,MATCH(B427,ФОП!$C$20:$C$1000,0),1),"")=0,"",IFERROR(INDEX(ФОП!$H$20:$H$1000,MATCH(B427,ФОП!$C$20:$C$1000,0),1),""))</f>
        <v/>
      </c>
      <c r="H427" s="11"/>
      <c r="I427" s="16" t="str">
        <f>IFERROR(HYPERLINK(Админка!$C$25&amp;"Категории!"&amp;ADDRESS(2,COLUMN(INDEX(#REF!,1,MATCH((B427),#REF!,0)))),"Ссылка"),"")</f>
        <v/>
      </c>
    </row>
    <row r="428" spans="1:9" ht="50.1" customHeight="1">
      <c r="A428" s="11" t="str">
        <f>IFERROR(INDEX(ФОП!$A$20:$D$1000,MATCH(B428,ФОП!$C$20:$C$1000,0),2),"")</f>
        <v/>
      </c>
      <c r="B428" s="11"/>
      <c r="C428" s="2" t="str">
        <f>IFERROR(INDEX(ФОП!$C$30:$D$1000,MATCH(B428,ФОП!$C$30:$C$1000,0),2),"")</f>
        <v/>
      </c>
      <c r="D428" s="11"/>
      <c r="E428" s="2"/>
      <c r="F428" s="12"/>
      <c r="G428" s="13" t="str">
        <f>IF(IFERROR(INDEX(ФОП!$H$20:$H$1000,MATCH(B428,ФОП!$C$20:$C$1000,0),1),"")=0,"",IFERROR(INDEX(ФОП!$H$20:$H$1000,MATCH(B428,ФОП!$C$20:$C$1000,0),1),""))</f>
        <v/>
      </c>
      <c r="H428" s="11"/>
      <c r="I428" s="16" t="str">
        <f>IFERROR(HYPERLINK(Админка!$C$25&amp;"Категории!"&amp;ADDRESS(2,COLUMN(INDEX(#REF!,1,MATCH((B428),#REF!,0)))),"Ссылка"),"")</f>
        <v/>
      </c>
    </row>
    <row r="429" spans="1:9" ht="50.1" customHeight="1">
      <c r="A429" s="11" t="str">
        <f>IFERROR(INDEX(ФОП!$A$20:$D$1000,MATCH(B429,ФОП!$C$20:$C$1000,0),2),"")</f>
        <v/>
      </c>
      <c r="B429" s="11"/>
      <c r="C429" s="2" t="str">
        <f>IFERROR(INDEX(ФОП!$C$30:$D$1000,MATCH(B429,ФОП!$C$30:$C$1000,0),2),"")</f>
        <v/>
      </c>
      <c r="D429" s="11"/>
      <c r="E429" s="2"/>
      <c r="F429" s="12"/>
      <c r="G429" s="13" t="str">
        <f>IF(IFERROR(INDEX(ФОП!$H$20:$H$1000,MATCH(B429,ФОП!$C$20:$C$1000,0),1),"")=0,"",IFERROR(INDEX(ФОП!$H$20:$H$1000,MATCH(B429,ФОП!$C$20:$C$1000,0),1),""))</f>
        <v/>
      </c>
      <c r="H429" s="11"/>
      <c r="I429" s="16" t="str">
        <f>IFERROR(HYPERLINK(Админка!$C$25&amp;"Категории!"&amp;ADDRESS(2,COLUMN(INDEX(#REF!,1,MATCH((B429),#REF!,0)))),"Ссылка"),"")</f>
        <v/>
      </c>
    </row>
    <row r="430" spans="1:9" ht="50.1" customHeight="1">
      <c r="A430" s="11" t="str">
        <f>IFERROR(INDEX(ФОП!$A$20:$D$1000,MATCH(B430,ФОП!$C$20:$C$1000,0),2),"")</f>
        <v/>
      </c>
      <c r="B430" s="11"/>
      <c r="C430" s="2" t="str">
        <f>IFERROR(INDEX(ФОП!$C$30:$D$1000,MATCH(B430,ФОП!$C$30:$C$1000,0),2),"")</f>
        <v/>
      </c>
      <c r="D430" s="11"/>
      <c r="E430" s="2"/>
      <c r="F430" s="12"/>
      <c r="G430" s="13" t="str">
        <f>IF(IFERROR(INDEX(ФОП!$H$20:$H$1000,MATCH(B430,ФОП!$C$20:$C$1000,0),1),"")=0,"",IFERROR(INDEX(ФОП!$H$20:$H$1000,MATCH(B430,ФОП!$C$20:$C$1000,0),1),""))</f>
        <v/>
      </c>
      <c r="H430" s="11"/>
      <c r="I430" s="16" t="str">
        <f>IFERROR(HYPERLINK(Админка!$C$25&amp;"Категории!"&amp;ADDRESS(2,COLUMN(INDEX(#REF!,1,MATCH((B430),#REF!,0)))),"Ссылка"),"")</f>
        <v/>
      </c>
    </row>
    <row r="431" spans="1:9" ht="50.1" customHeight="1">
      <c r="A431" s="11" t="str">
        <f>IFERROR(INDEX(ФОП!$A$20:$D$1000,MATCH(B431,ФОП!$C$20:$C$1000,0),2),"")</f>
        <v/>
      </c>
      <c r="B431" s="11"/>
      <c r="C431" s="2" t="str">
        <f>IFERROR(INDEX(ФОП!$C$30:$D$1000,MATCH(B431,ФОП!$C$30:$C$1000,0),2),"")</f>
        <v/>
      </c>
      <c r="D431" s="11"/>
      <c r="E431" s="2"/>
      <c r="F431" s="12"/>
      <c r="G431" s="13" t="str">
        <f>IF(IFERROR(INDEX(ФОП!$H$20:$H$1000,MATCH(B431,ФОП!$C$20:$C$1000,0),1),"")=0,"",IFERROR(INDEX(ФОП!$H$20:$H$1000,MATCH(B431,ФОП!$C$20:$C$1000,0),1),""))</f>
        <v/>
      </c>
      <c r="H431" s="11"/>
      <c r="I431" s="16" t="str">
        <f>IFERROR(HYPERLINK(Админка!$C$25&amp;"Категории!"&amp;ADDRESS(2,COLUMN(INDEX(#REF!,1,MATCH((B431),#REF!,0)))),"Ссылка"),"")</f>
        <v/>
      </c>
    </row>
    <row r="432" spans="1:9" ht="50.1" customHeight="1">
      <c r="A432" s="11" t="str">
        <f>IFERROR(INDEX(ФОП!$A$20:$D$1000,MATCH(B432,ФОП!$C$20:$C$1000,0),2),"")</f>
        <v/>
      </c>
      <c r="B432" s="11"/>
      <c r="C432" s="2" t="str">
        <f>IFERROR(INDEX(ФОП!$C$30:$D$1000,MATCH(B432,ФОП!$C$30:$C$1000,0),2),"")</f>
        <v/>
      </c>
      <c r="D432" s="11"/>
      <c r="E432" s="2"/>
      <c r="F432" s="12"/>
      <c r="G432" s="13" t="str">
        <f>IF(IFERROR(INDEX(ФОП!$H$20:$H$1000,MATCH(B432,ФОП!$C$20:$C$1000,0),1),"")=0,"",IFERROR(INDEX(ФОП!$H$20:$H$1000,MATCH(B432,ФОП!$C$20:$C$1000,0),1),""))</f>
        <v/>
      </c>
      <c r="H432" s="11"/>
      <c r="I432" s="16" t="str">
        <f>IFERROR(HYPERLINK(Админка!$C$25&amp;"Категории!"&amp;ADDRESS(2,COLUMN(INDEX(#REF!,1,MATCH((B432),#REF!,0)))),"Ссылка"),"")</f>
        <v/>
      </c>
    </row>
    <row r="433" spans="1:9" ht="50.1" customHeight="1">
      <c r="A433" s="11" t="str">
        <f>IFERROR(INDEX(ФОП!$A$20:$D$1000,MATCH(B433,ФОП!$C$20:$C$1000,0),2),"")</f>
        <v/>
      </c>
      <c r="B433" s="11"/>
      <c r="C433" s="2" t="str">
        <f>IFERROR(INDEX(ФОП!$C$30:$D$1000,MATCH(B433,ФОП!$C$30:$C$1000,0),2),"")</f>
        <v/>
      </c>
      <c r="D433" s="11"/>
      <c r="E433" s="2"/>
      <c r="F433" s="12"/>
      <c r="G433" s="13" t="str">
        <f>IF(IFERROR(INDEX(ФОП!$H$20:$H$1000,MATCH(B433,ФОП!$C$20:$C$1000,0),1),"")=0,"",IFERROR(INDEX(ФОП!$H$20:$H$1000,MATCH(B433,ФОП!$C$20:$C$1000,0),1),""))</f>
        <v/>
      </c>
      <c r="H433" s="11"/>
      <c r="I433" s="16" t="str">
        <f>IFERROR(HYPERLINK(Админка!$C$25&amp;"Категории!"&amp;ADDRESS(2,COLUMN(INDEX(#REF!,1,MATCH((B433),#REF!,0)))),"Ссылка"),"")</f>
        <v/>
      </c>
    </row>
    <row r="434" spans="1:9" ht="50.1" customHeight="1">
      <c r="A434" s="11" t="str">
        <f>IFERROR(INDEX(ФОП!$A$20:$D$1000,MATCH(B434,ФОП!$C$20:$C$1000,0),2),"")</f>
        <v/>
      </c>
      <c r="B434" s="11"/>
      <c r="C434" s="2" t="str">
        <f>IFERROR(INDEX(ФОП!$C$30:$D$1000,MATCH(B434,ФОП!$C$30:$C$1000,0),2),"")</f>
        <v/>
      </c>
      <c r="D434" s="11"/>
      <c r="E434" s="2"/>
      <c r="F434" s="12"/>
      <c r="G434" s="13" t="str">
        <f>IF(IFERROR(INDEX(ФОП!$H$20:$H$1000,MATCH(B434,ФОП!$C$20:$C$1000,0),1),"")=0,"",IFERROR(INDEX(ФОП!$H$20:$H$1000,MATCH(B434,ФОП!$C$20:$C$1000,0),1),""))</f>
        <v/>
      </c>
      <c r="H434" s="11"/>
      <c r="I434" s="16" t="str">
        <f>IFERROR(HYPERLINK(Админка!$C$25&amp;"Категории!"&amp;ADDRESS(2,COLUMN(INDEX(#REF!,1,MATCH((B434),#REF!,0)))),"Ссылка"),"")</f>
        <v/>
      </c>
    </row>
    <row r="435" spans="1:9" ht="50.1" customHeight="1">
      <c r="A435" s="11" t="str">
        <f>IFERROR(INDEX(ФОП!$A$20:$D$1000,MATCH(B435,ФОП!$C$20:$C$1000,0),2),"")</f>
        <v/>
      </c>
      <c r="B435" s="11"/>
      <c r="C435" s="2" t="str">
        <f>IFERROR(INDEX(ФОП!$C$30:$D$1000,MATCH(B435,ФОП!$C$30:$C$1000,0),2),"")</f>
        <v/>
      </c>
      <c r="D435" s="11"/>
      <c r="E435" s="2"/>
      <c r="F435" s="12"/>
      <c r="G435" s="13" t="str">
        <f>IF(IFERROR(INDEX(ФОП!$H$20:$H$1000,MATCH(B435,ФОП!$C$20:$C$1000,0),1),"")=0,"",IFERROR(INDEX(ФОП!$H$20:$H$1000,MATCH(B435,ФОП!$C$20:$C$1000,0),1),""))</f>
        <v/>
      </c>
      <c r="H435" s="11"/>
      <c r="I435" s="16" t="str">
        <f>IFERROR(HYPERLINK(Админка!$C$25&amp;"Категории!"&amp;ADDRESS(2,COLUMN(INDEX(#REF!,1,MATCH((B435),#REF!,0)))),"Ссылка"),"")</f>
        <v/>
      </c>
    </row>
    <row r="436" spans="1:9" ht="50.1" customHeight="1">
      <c r="A436" s="11" t="str">
        <f>IFERROR(INDEX(ФОП!$A$20:$D$1000,MATCH(B436,ФОП!$C$20:$C$1000,0),2),"")</f>
        <v/>
      </c>
      <c r="B436" s="11"/>
      <c r="C436" s="2" t="str">
        <f>IFERROR(INDEX(ФОП!$C$30:$D$1000,MATCH(B436,ФОП!$C$30:$C$1000,0),2),"")</f>
        <v/>
      </c>
      <c r="D436" s="11"/>
      <c r="E436" s="2"/>
      <c r="F436" s="12"/>
      <c r="G436" s="13" t="str">
        <f>IF(IFERROR(INDEX(ФОП!$H$20:$H$1000,MATCH(B436,ФОП!$C$20:$C$1000,0),1),"")=0,"",IFERROR(INDEX(ФОП!$H$20:$H$1000,MATCH(B436,ФОП!$C$20:$C$1000,0),1),""))</f>
        <v/>
      </c>
      <c r="H436" s="11"/>
      <c r="I436" s="16" t="str">
        <f>IFERROR(HYPERLINK(Админка!$C$25&amp;"Категории!"&amp;ADDRESS(2,COLUMN(INDEX(#REF!,1,MATCH((B436),#REF!,0)))),"Ссылка"),"")</f>
        <v/>
      </c>
    </row>
    <row r="437" spans="1:9" ht="50.1" customHeight="1">
      <c r="A437" s="11" t="str">
        <f>IFERROR(INDEX(ФОП!$A$20:$D$1000,MATCH(B437,ФОП!$C$20:$C$1000,0),2),"")</f>
        <v/>
      </c>
      <c r="B437" s="11"/>
      <c r="C437" s="2" t="str">
        <f>IFERROR(INDEX(ФОП!$C$30:$D$1000,MATCH(B437,ФОП!$C$30:$C$1000,0),2),"")</f>
        <v/>
      </c>
      <c r="D437" s="11"/>
      <c r="E437" s="2"/>
      <c r="F437" s="12"/>
      <c r="G437" s="13" t="str">
        <f>IF(IFERROR(INDEX(ФОП!$H$20:$H$1000,MATCH(B437,ФОП!$C$20:$C$1000,0),1),"")=0,"",IFERROR(INDEX(ФОП!$H$20:$H$1000,MATCH(B437,ФОП!$C$20:$C$1000,0),1),""))</f>
        <v/>
      </c>
      <c r="H437" s="11"/>
      <c r="I437" s="16" t="str">
        <f>IFERROR(HYPERLINK(Админка!$C$25&amp;"Категории!"&amp;ADDRESS(2,COLUMN(INDEX(#REF!,1,MATCH((B437),#REF!,0)))),"Ссылка"),"")</f>
        <v/>
      </c>
    </row>
    <row r="438" spans="1:9" ht="50.1" customHeight="1">
      <c r="A438" s="11" t="str">
        <f>IFERROR(INDEX(ФОП!$A$20:$D$1000,MATCH(B438,ФОП!$C$20:$C$1000,0),2),"")</f>
        <v/>
      </c>
      <c r="B438" s="11"/>
      <c r="C438" s="2" t="str">
        <f>IFERROR(INDEX(ФОП!$C$30:$D$1000,MATCH(B438,ФОП!$C$30:$C$1000,0),2),"")</f>
        <v/>
      </c>
      <c r="D438" s="11"/>
      <c r="E438" s="2"/>
      <c r="F438" s="12"/>
      <c r="G438" s="13" t="str">
        <f>IF(IFERROR(INDEX(ФОП!$H$20:$H$1000,MATCH(B438,ФОП!$C$20:$C$1000,0),1),"")=0,"",IFERROR(INDEX(ФОП!$H$20:$H$1000,MATCH(B438,ФОП!$C$20:$C$1000,0),1),""))</f>
        <v/>
      </c>
      <c r="H438" s="11"/>
      <c r="I438" s="16" t="str">
        <f>IFERROR(HYPERLINK(Админка!$C$25&amp;"Категории!"&amp;ADDRESS(2,COLUMN(INDEX(#REF!,1,MATCH((B438),#REF!,0)))),"Ссылка"),"")</f>
        <v/>
      </c>
    </row>
    <row r="439" spans="1:9" ht="50.1" customHeight="1">
      <c r="A439" s="11" t="str">
        <f>IFERROR(INDEX(ФОП!$A$20:$D$1000,MATCH(B439,ФОП!$C$20:$C$1000,0),2),"")</f>
        <v/>
      </c>
      <c r="B439" s="11"/>
      <c r="C439" s="2" t="str">
        <f>IFERROR(INDEX(ФОП!$C$30:$D$1000,MATCH(B439,ФОП!$C$30:$C$1000,0),2),"")</f>
        <v/>
      </c>
      <c r="D439" s="11"/>
      <c r="E439" s="2"/>
      <c r="F439" s="12"/>
      <c r="G439" s="13" t="str">
        <f>IF(IFERROR(INDEX(ФОП!$H$20:$H$1000,MATCH(B439,ФОП!$C$20:$C$1000,0),1),"")=0,"",IFERROR(INDEX(ФОП!$H$20:$H$1000,MATCH(B439,ФОП!$C$20:$C$1000,0),1),""))</f>
        <v/>
      </c>
      <c r="H439" s="11"/>
      <c r="I439" s="16" t="str">
        <f>IFERROR(HYPERLINK(Админка!$C$25&amp;"Категории!"&amp;ADDRESS(2,COLUMN(INDEX(#REF!,1,MATCH((B439),#REF!,0)))),"Ссылка"),"")</f>
        <v/>
      </c>
    </row>
    <row r="440" spans="1:9" ht="50.1" customHeight="1">
      <c r="A440" s="11" t="str">
        <f>IFERROR(INDEX(ФОП!$A$20:$D$1000,MATCH(B440,ФОП!$C$20:$C$1000,0),2),"")</f>
        <v/>
      </c>
      <c r="B440" s="11"/>
      <c r="C440" s="2" t="str">
        <f>IFERROR(INDEX(ФОП!$C$30:$D$1000,MATCH(B440,ФОП!$C$30:$C$1000,0),2),"")</f>
        <v/>
      </c>
      <c r="D440" s="11"/>
      <c r="E440" s="2"/>
      <c r="F440" s="12"/>
      <c r="G440" s="13" t="str">
        <f>IF(IFERROR(INDEX(ФОП!$H$20:$H$1000,MATCH(B440,ФОП!$C$20:$C$1000,0),1),"")=0,"",IFERROR(INDEX(ФОП!$H$20:$H$1000,MATCH(B440,ФОП!$C$20:$C$1000,0),1),""))</f>
        <v/>
      </c>
      <c r="H440" s="11"/>
      <c r="I440" s="16" t="str">
        <f>IFERROR(HYPERLINK(Админка!$C$25&amp;"Категории!"&amp;ADDRESS(2,COLUMN(INDEX(#REF!,1,MATCH((B440),#REF!,0)))),"Ссылка"),"")</f>
        <v/>
      </c>
    </row>
    <row r="441" spans="1:9" ht="50.1" customHeight="1">
      <c r="A441" s="11" t="str">
        <f>IFERROR(INDEX(ФОП!$A$20:$D$1000,MATCH(B441,ФОП!$C$20:$C$1000,0),2),"")</f>
        <v/>
      </c>
      <c r="B441" s="11"/>
      <c r="C441" s="2" t="str">
        <f>IFERROR(INDEX(ФОП!$C$30:$D$1000,MATCH(B441,ФОП!$C$30:$C$1000,0),2),"")</f>
        <v/>
      </c>
      <c r="D441" s="11"/>
      <c r="E441" s="2"/>
      <c r="F441" s="12"/>
      <c r="G441" s="13" t="str">
        <f>IF(IFERROR(INDEX(ФОП!$H$20:$H$1000,MATCH(B441,ФОП!$C$20:$C$1000,0),1),"")=0,"",IFERROR(INDEX(ФОП!$H$20:$H$1000,MATCH(B441,ФОП!$C$20:$C$1000,0),1),""))</f>
        <v/>
      </c>
      <c r="H441" s="11"/>
      <c r="I441" s="16" t="str">
        <f>IFERROR(HYPERLINK(Админка!$C$25&amp;"Категории!"&amp;ADDRESS(2,COLUMN(INDEX(#REF!,1,MATCH((B441),#REF!,0)))),"Ссылка"),"")</f>
        <v/>
      </c>
    </row>
    <row r="442" spans="1:9" ht="50.1" customHeight="1">
      <c r="A442" s="11" t="str">
        <f>IFERROR(INDEX(ФОП!$A$20:$D$1000,MATCH(B442,ФОП!$C$20:$C$1000,0),2),"")</f>
        <v/>
      </c>
      <c r="B442" s="11"/>
      <c r="C442" s="2" t="str">
        <f>IFERROR(INDEX(ФОП!$C$30:$D$1000,MATCH(B442,ФОП!$C$30:$C$1000,0),2),"")</f>
        <v/>
      </c>
      <c r="D442" s="11"/>
      <c r="E442" s="2"/>
      <c r="F442" s="12"/>
      <c r="G442" s="13" t="str">
        <f>IF(IFERROR(INDEX(ФОП!$H$20:$H$1000,MATCH(B442,ФОП!$C$20:$C$1000,0),1),"")=0,"",IFERROR(INDEX(ФОП!$H$20:$H$1000,MATCH(B442,ФОП!$C$20:$C$1000,0),1),""))</f>
        <v/>
      </c>
      <c r="H442" s="11"/>
      <c r="I442" s="16" t="str">
        <f>IFERROR(HYPERLINK(Админка!$C$25&amp;"Категории!"&amp;ADDRESS(2,COLUMN(INDEX(#REF!,1,MATCH((B442),#REF!,0)))),"Ссылка"),"")</f>
        <v/>
      </c>
    </row>
    <row r="443" spans="1:9" ht="50.1" customHeight="1">
      <c r="A443" s="11" t="str">
        <f>IFERROR(INDEX(ФОП!$A$20:$D$1000,MATCH(B443,ФОП!$C$20:$C$1000,0),2),"")</f>
        <v/>
      </c>
      <c r="B443" s="11"/>
      <c r="C443" s="2" t="str">
        <f>IFERROR(INDEX(ФОП!$C$30:$D$1000,MATCH(B443,ФОП!$C$30:$C$1000,0),2),"")</f>
        <v/>
      </c>
      <c r="D443" s="11"/>
      <c r="E443" s="2"/>
      <c r="F443" s="12"/>
      <c r="G443" s="13" t="str">
        <f>IF(IFERROR(INDEX(ФОП!$H$20:$H$1000,MATCH(B443,ФОП!$C$20:$C$1000,0),1),"")=0,"",IFERROR(INDEX(ФОП!$H$20:$H$1000,MATCH(B443,ФОП!$C$20:$C$1000,0),1),""))</f>
        <v/>
      </c>
      <c r="H443" s="11"/>
      <c r="I443" s="16" t="str">
        <f>IFERROR(HYPERLINK(Админка!$C$25&amp;"Категории!"&amp;ADDRESS(2,COLUMN(INDEX(#REF!,1,MATCH((B443),#REF!,0)))),"Ссылка"),"")</f>
        <v/>
      </c>
    </row>
    <row r="444" spans="1:9" ht="50.1" customHeight="1">
      <c r="A444" s="11" t="str">
        <f>IFERROR(INDEX(ФОП!$A$20:$D$1000,MATCH(B444,ФОП!$C$20:$C$1000,0),2),"")</f>
        <v/>
      </c>
      <c r="B444" s="11"/>
      <c r="C444" s="2" t="str">
        <f>IFERROR(INDEX(ФОП!$C$30:$D$1000,MATCH(B444,ФОП!$C$30:$C$1000,0),2),"")</f>
        <v/>
      </c>
      <c r="D444" s="11"/>
      <c r="E444" s="2"/>
      <c r="F444" s="12"/>
      <c r="G444" s="13" t="str">
        <f>IF(IFERROR(INDEX(ФОП!$H$20:$H$1000,MATCH(B444,ФОП!$C$20:$C$1000,0),1),"")=0,"",IFERROR(INDEX(ФОП!$H$20:$H$1000,MATCH(B444,ФОП!$C$20:$C$1000,0),1),""))</f>
        <v/>
      </c>
      <c r="H444" s="11"/>
      <c r="I444" s="16" t="str">
        <f>IFERROR(HYPERLINK(Админка!$C$25&amp;"Категории!"&amp;ADDRESS(2,COLUMN(INDEX(#REF!,1,MATCH((B444),#REF!,0)))),"Ссылка"),"")</f>
        <v/>
      </c>
    </row>
    <row r="445" spans="1:9" ht="50.1" customHeight="1">
      <c r="A445" s="11" t="str">
        <f>IFERROR(INDEX(ФОП!$A$20:$D$1000,MATCH(B445,ФОП!$C$20:$C$1000,0),2),"")</f>
        <v/>
      </c>
      <c r="B445" s="11"/>
      <c r="C445" s="2" t="str">
        <f>IFERROR(INDEX(ФОП!$C$30:$D$1000,MATCH(B445,ФОП!$C$30:$C$1000,0),2),"")</f>
        <v/>
      </c>
      <c r="D445" s="11"/>
      <c r="E445" s="2"/>
      <c r="F445" s="12"/>
      <c r="G445" s="13" t="str">
        <f>IF(IFERROR(INDEX(ФОП!$H$20:$H$1000,MATCH(B445,ФОП!$C$20:$C$1000,0),1),"")=0,"",IFERROR(INDEX(ФОП!$H$20:$H$1000,MATCH(B445,ФОП!$C$20:$C$1000,0),1),""))</f>
        <v/>
      </c>
      <c r="H445" s="11"/>
      <c r="I445" s="16" t="str">
        <f>IFERROR(HYPERLINK(Админка!$C$25&amp;"Категории!"&amp;ADDRESS(2,COLUMN(INDEX(#REF!,1,MATCH((B445),#REF!,0)))),"Ссылка"),"")</f>
        <v/>
      </c>
    </row>
    <row r="446" spans="1:9" ht="50.1" customHeight="1">
      <c r="A446" s="11" t="str">
        <f>IFERROR(INDEX(ФОП!$A$20:$D$1000,MATCH(B446,ФОП!$C$20:$C$1000,0),2),"")</f>
        <v/>
      </c>
      <c r="B446" s="11"/>
      <c r="C446" s="2" t="str">
        <f>IFERROR(INDEX(ФОП!$C$30:$D$1000,MATCH(B446,ФОП!$C$30:$C$1000,0),2),"")</f>
        <v/>
      </c>
      <c r="D446" s="11"/>
      <c r="E446" s="2"/>
      <c r="F446" s="12"/>
      <c r="G446" s="13" t="str">
        <f>IF(IFERROR(INDEX(ФОП!$H$20:$H$1000,MATCH(B446,ФОП!$C$20:$C$1000,0),1),"")=0,"",IFERROR(INDEX(ФОП!$H$20:$H$1000,MATCH(B446,ФОП!$C$20:$C$1000,0),1),""))</f>
        <v/>
      </c>
      <c r="H446" s="11"/>
      <c r="I446" s="16" t="str">
        <f>IFERROR(HYPERLINK(Админка!$C$25&amp;"Категории!"&amp;ADDRESS(2,COLUMN(INDEX(#REF!,1,MATCH((B446),#REF!,0)))),"Ссылка"),"")</f>
        <v/>
      </c>
    </row>
    <row r="447" spans="1:9" ht="50.1" customHeight="1">
      <c r="A447" s="11" t="str">
        <f>IFERROR(INDEX(ФОП!$A$20:$D$1000,MATCH(B447,ФОП!$C$20:$C$1000,0),2),"")</f>
        <v/>
      </c>
      <c r="B447" s="11"/>
      <c r="C447" s="2" t="str">
        <f>IFERROR(INDEX(ФОП!$C$30:$D$1000,MATCH(B447,ФОП!$C$30:$C$1000,0),2),"")</f>
        <v/>
      </c>
      <c r="D447" s="11"/>
      <c r="E447" s="2"/>
      <c r="F447" s="12"/>
      <c r="G447" s="13" t="str">
        <f>IF(IFERROR(INDEX(ФОП!$H$20:$H$1000,MATCH(B447,ФОП!$C$20:$C$1000,0),1),"")=0,"",IFERROR(INDEX(ФОП!$H$20:$H$1000,MATCH(B447,ФОП!$C$20:$C$1000,0),1),""))</f>
        <v/>
      </c>
      <c r="H447" s="11"/>
      <c r="I447" s="16" t="str">
        <f>IFERROR(HYPERLINK(Админка!$C$25&amp;"Категории!"&amp;ADDRESS(2,COLUMN(INDEX(#REF!,1,MATCH((B447),#REF!,0)))),"Ссылка"),"")</f>
        <v/>
      </c>
    </row>
    <row r="448" spans="1:9" ht="50.1" customHeight="1">
      <c r="A448" s="11" t="str">
        <f>IFERROR(INDEX(ФОП!$A$20:$D$1000,MATCH(B448,ФОП!$C$20:$C$1000,0),2),"")</f>
        <v/>
      </c>
      <c r="B448" s="11"/>
      <c r="C448" s="2" t="str">
        <f>IFERROR(INDEX(ФОП!$C$30:$D$1000,MATCH(B448,ФОП!$C$30:$C$1000,0),2),"")</f>
        <v/>
      </c>
      <c r="D448" s="11"/>
      <c r="E448" s="2"/>
      <c r="F448" s="12"/>
      <c r="G448" s="13" t="str">
        <f>IF(IFERROR(INDEX(ФОП!$H$20:$H$1000,MATCH(B448,ФОП!$C$20:$C$1000,0),1),"")=0,"",IFERROR(INDEX(ФОП!$H$20:$H$1000,MATCH(B448,ФОП!$C$20:$C$1000,0),1),""))</f>
        <v/>
      </c>
      <c r="H448" s="11"/>
      <c r="I448" s="16" t="str">
        <f>IFERROR(HYPERLINK(Админка!$C$25&amp;"Категории!"&amp;ADDRESS(2,COLUMN(INDEX(#REF!,1,MATCH((B448),#REF!,0)))),"Ссылка"),"")</f>
        <v/>
      </c>
    </row>
    <row r="449" spans="1:9" ht="50.1" customHeight="1">
      <c r="A449" s="11" t="str">
        <f>IFERROR(INDEX(ФОП!$A$20:$D$1000,MATCH(B449,ФОП!$C$20:$C$1000,0),2),"")</f>
        <v/>
      </c>
      <c r="B449" s="11"/>
      <c r="C449" s="2" t="str">
        <f>IFERROR(INDEX(ФОП!$C$30:$D$1000,MATCH(B449,ФОП!$C$30:$C$1000,0),2),"")</f>
        <v/>
      </c>
      <c r="D449" s="11"/>
      <c r="E449" s="2"/>
      <c r="F449" s="12"/>
      <c r="G449" s="13" t="str">
        <f>IF(IFERROR(INDEX(ФОП!$H$20:$H$1000,MATCH(B449,ФОП!$C$20:$C$1000,0),1),"")=0,"",IFERROR(INDEX(ФОП!$H$20:$H$1000,MATCH(B449,ФОП!$C$20:$C$1000,0),1),""))</f>
        <v/>
      </c>
      <c r="H449" s="11"/>
      <c r="I449" s="16" t="str">
        <f>IFERROR(HYPERLINK(Админка!$C$25&amp;"Категории!"&amp;ADDRESS(2,COLUMN(INDEX(#REF!,1,MATCH((B449),#REF!,0)))),"Ссылка"),"")</f>
        <v/>
      </c>
    </row>
    <row r="450" spans="1:9" ht="50.1" customHeight="1">
      <c r="A450" s="11" t="str">
        <f>IFERROR(INDEX(ФОП!$A$20:$D$1000,MATCH(B450,ФОП!$C$20:$C$1000,0),2),"")</f>
        <v/>
      </c>
      <c r="B450" s="11"/>
      <c r="C450" s="2" t="str">
        <f>IFERROR(INDEX(ФОП!$C$30:$D$1000,MATCH(B450,ФОП!$C$30:$C$1000,0),2),"")</f>
        <v/>
      </c>
      <c r="D450" s="11"/>
      <c r="E450" s="2"/>
      <c r="F450" s="12"/>
      <c r="G450" s="13" t="str">
        <f>IF(IFERROR(INDEX(ФОП!$H$20:$H$1000,MATCH(B450,ФОП!$C$20:$C$1000,0),1),"")=0,"",IFERROR(INDEX(ФОП!$H$20:$H$1000,MATCH(B450,ФОП!$C$20:$C$1000,0),1),""))</f>
        <v/>
      </c>
      <c r="H450" s="11"/>
      <c r="I450" s="16" t="str">
        <f>IFERROR(HYPERLINK(Админка!$C$25&amp;"Категории!"&amp;ADDRESS(2,COLUMN(INDEX(#REF!,1,MATCH((B450),#REF!,0)))),"Ссылка"),"")</f>
        <v/>
      </c>
    </row>
    <row r="451" spans="1:9" ht="50.1" customHeight="1">
      <c r="A451" s="11" t="str">
        <f>IFERROR(INDEX(ФОП!$A$20:$D$1000,MATCH(B451,ФОП!$C$20:$C$1000,0),2),"")</f>
        <v/>
      </c>
      <c r="B451" s="11"/>
      <c r="C451" s="2" t="str">
        <f>IFERROR(INDEX(ФОП!$C$30:$D$1000,MATCH(B451,ФОП!$C$30:$C$1000,0),2),"")</f>
        <v/>
      </c>
      <c r="D451" s="11"/>
      <c r="E451" s="2"/>
      <c r="F451" s="12"/>
      <c r="G451" s="13" t="str">
        <f>IF(IFERROR(INDEX(ФОП!$H$20:$H$1000,MATCH(B451,ФОП!$C$20:$C$1000,0),1),"")=0,"",IFERROR(INDEX(ФОП!$H$20:$H$1000,MATCH(B451,ФОП!$C$20:$C$1000,0),1),""))</f>
        <v/>
      </c>
      <c r="H451" s="11"/>
      <c r="I451" s="16" t="str">
        <f>IFERROR(HYPERLINK(Админка!$C$25&amp;"Категории!"&amp;ADDRESS(2,COLUMN(INDEX(#REF!,1,MATCH((B451),#REF!,0)))),"Ссылка"),"")</f>
        <v/>
      </c>
    </row>
    <row r="452" spans="1:9" ht="50.1" customHeight="1">
      <c r="A452" s="11" t="str">
        <f>IFERROR(INDEX(ФОП!$A$20:$D$1000,MATCH(B452,ФОП!$C$20:$C$1000,0),2),"")</f>
        <v/>
      </c>
      <c r="B452" s="11"/>
      <c r="C452" s="2" t="str">
        <f>IFERROR(INDEX(ФОП!$C$30:$D$1000,MATCH(B452,ФОП!$C$30:$C$1000,0),2),"")</f>
        <v/>
      </c>
      <c r="D452" s="11"/>
      <c r="E452" s="2"/>
      <c r="F452" s="12"/>
      <c r="G452" s="13" t="str">
        <f>IF(IFERROR(INDEX(ФОП!$H$20:$H$1000,MATCH(B452,ФОП!$C$20:$C$1000,0),1),"")=0,"",IFERROR(INDEX(ФОП!$H$20:$H$1000,MATCH(B452,ФОП!$C$20:$C$1000,0),1),""))</f>
        <v/>
      </c>
      <c r="H452" s="11"/>
      <c r="I452" s="16" t="str">
        <f>IFERROR(HYPERLINK(Админка!$C$25&amp;"Категории!"&amp;ADDRESS(2,COLUMN(INDEX(#REF!,1,MATCH((B452),#REF!,0)))),"Ссылка"),"")</f>
        <v/>
      </c>
    </row>
    <row r="453" spans="1:9" ht="50.1" customHeight="1">
      <c r="A453" s="11" t="str">
        <f>IFERROR(INDEX(ФОП!$A$20:$D$1000,MATCH(B453,ФОП!$C$20:$C$1000,0),2),"")</f>
        <v/>
      </c>
      <c r="B453" s="11"/>
      <c r="C453" s="2" t="str">
        <f>IFERROR(INDEX(ФОП!$C$30:$D$1000,MATCH(B453,ФОП!$C$30:$C$1000,0),2),"")</f>
        <v/>
      </c>
      <c r="D453" s="11"/>
      <c r="E453" s="2"/>
      <c r="F453" s="12"/>
      <c r="G453" s="13" t="str">
        <f>IF(IFERROR(INDEX(ФОП!$H$20:$H$1000,MATCH(B453,ФОП!$C$20:$C$1000,0),1),"")=0,"",IFERROR(INDEX(ФОП!$H$20:$H$1000,MATCH(B453,ФОП!$C$20:$C$1000,0),1),""))</f>
        <v/>
      </c>
      <c r="H453" s="11"/>
      <c r="I453" s="16" t="str">
        <f>IFERROR(HYPERLINK(Админка!$C$25&amp;"Категории!"&amp;ADDRESS(2,COLUMN(INDEX(#REF!,1,MATCH((B453),#REF!,0)))),"Ссылка"),"")</f>
        <v/>
      </c>
    </row>
    <row r="454" spans="1:9" ht="50.1" customHeight="1">
      <c r="A454" s="11" t="str">
        <f>IFERROR(INDEX(ФОП!$A$20:$D$1000,MATCH(B454,ФОП!$C$20:$C$1000,0),2),"")</f>
        <v/>
      </c>
      <c r="B454" s="11"/>
      <c r="C454" s="2" t="str">
        <f>IFERROR(INDEX(ФОП!$C$30:$D$1000,MATCH(B454,ФОП!$C$30:$C$1000,0),2),"")</f>
        <v/>
      </c>
      <c r="D454" s="11"/>
      <c r="E454" s="2"/>
      <c r="F454" s="12"/>
      <c r="G454" s="13" t="str">
        <f>IF(IFERROR(INDEX(ФОП!$H$20:$H$1000,MATCH(B454,ФОП!$C$20:$C$1000,0),1),"")=0,"",IFERROR(INDEX(ФОП!$H$20:$H$1000,MATCH(B454,ФОП!$C$20:$C$1000,0),1),""))</f>
        <v/>
      </c>
      <c r="H454" s="11"/>
      <c r="I454" s="16" t="str">
        <f>IFERROR(HYPERLINK(Админка!$C$25&amp;"Категории!"&amp;ADDRESS(2,COLUMN(INDEX(#REF!,1,MATCH((B454),#REF!,0)))),"Ссылка"),"")</f>
        <v/>
      </c>
    </row>
    <row r="455" spans="1:9" ht="50.1" customHeight="1">
      <c r="A455" s="11" t="str">
        <f>IFERROR(INDEX(ФОП!$A$20:$D$1000,MATCH(B455,ФОП!$C$20:$C$1000,0),2),"")</f>
        <v/>
      </c>
      <c r="B455" s="11"/>
      <c r="C455" s="2" t="str">
        <f>IFERROR(INDEX(ФОП!$C$30:$D$1000,MATCH(B455,ФОП!$C$30:$C$1000,0),2),"")</f>
        <v/>
      </c>
      <c r="D455" s="11"/>
      <c r="E455" s="2"/>
      <c r="F455" s="12"/>
      <c r="G455" s="13" t="str">
        <f>IF(IFERROR(INDEX(ФОП!$H$20:$H$1000,MATCH(B455,ФОП!$C$20:$C$1000,0),1),"")=0,"",IFERROR(INDEX(ФОП!$H$20:$H$1000,MATCH(B455,ФОП!$C$20:$C$1000,0),1),""))</f>
        <v/>
      </c>
      <c r="H455" s="11"/>
      <c r="I455" s="16" t="str">
        <f>IFERROR(HYPERLINK(Админка!$C$25&amp;"Категории!"&amp;ADDRESS(2,COLUMN(INDEX(#REF!,1,MATCH((B455),#REF!,0)))),"Ссылка"),"")</f>
        <v/>
      </c>
    </row>
    <row r="456" spans="1:9" ht="50.1" customHeight="1">
      <c r="A456" s="11" t="str">
        <f>IFERROR(INDEX(ФОП!$A$20:$D$1000,MATCH(B456,ФОП!$C$20:$C$1000,0),2),"")</f>
        <v/>
      </c>
      <c r="B456" s="11"/>
      <c r="C456" s="2" t="str">
        <f>IFERROR(INDEX(ФОП!$C$30:$D$1000,MATCH(B456,ФОП!$C$30:$C$1000,0),2),"")</f>
        <v/>
      </c>
      <c r="D456" s="11"/>
      <c r="E456" s="2"/>
      <c r="F456" s="12"/>
      <c r="G456" s="13" t="str">
        <f>IF(IFERROR(INDEX(ФОП!$H$20:$H$1000,MATCH(B456,ФОП!$C$20:$C$1000,0),1),"")=0,"",IFERROR(INDEX(ФОП!$H$20:$H$1000,MATCH(B456,ФОП!$C$20:$C$1000,0),1),""))</f>
        <v/>
      </c>
      <c r="H456" s="11"/>
      <c r="I456" s="16" t="str">
        <f>IFERROR(HYPERLINK(Админка!$C$25&amp;"Категории!"&amp;ADDRESS(2,COLUMN(INDEX(#REF!,1,MATCH((B456),#REF!,0)))),"Ссылка"),"")</f>
        <v/>
      </c>
    </row>
    <row r="457" spans="1:9" ht="50.1" customHeight="1">
      <c r="A457" s="11" t="str">
        <f>IFERROR(INDEX(ФОП!$A$20:$D$1000,MATCH(B457,ФОП!$C$20:$C$1000,0),2),"")</f>
        <v/>
      </c>
      <c r="B457" s="11"/>
      <c r="C457" s="2" t="str">
        <f>IFERROR(INDEX(ФОП!$C$30:$D$1000,MATCH(B457,ФОП!$C$30:$C$1000,0),2),"")</f>
        <v/>
      </c>
      <c r="D457" s="11"/>
      <c r="E457" s="2"/>
      <c r="F457" s="12"/>
      <c r="G457" s="13" t="str">
        <f>IF(IFERROR(INDEX(ФОП!$H$20:$H$1000,MATCH(B457,ФОП!$C$20:$C$1000,0),1),"")=0,"",IFERROR(INDEX(ФОП!$H$20:$H$1000,MATCH(B457,ФОП!$C$20:$C$1000,0),1),""))</f>
        <v/>
      </c>
      <c r="H457" s="11"/>
      <c r="I457" s="16" t="str">
        <f>IFERROR(HYPERLINK(Админка!$C$25&amp;"Категории!"&amp;ADDRESS(2,COLUMN(INDEX(#REF!,1,MATCH((B457),#REF!,0)))),"Ссылка"),"")</f>
        <v/>
      </c>
    </row>
    <row r="458" spans="1:9" ht="50.1" customHeight="1">
      <c r="A458" s="11" t="str">
        <f>IFERROR(INDEX(ФОП!$A$20:$D$1000,MATCH(B458,ФОП!$C$20:$C$1000,0),2),"")</f>
        <v/>
      </c>
      <c r="B458" s="11"/>
      <c r="C458" s="2" t="str">
        <f>IFERROR(INDEX(ФОП!$C$30:$D$1000,MATCH(B458,ФОП!$C$30:$C$1000,0),2),"")</f>
        <v/>
      </c>
      <c r="D458" s="11"/>
      <c r="E458" s="2"/>
      <c r="F458" s="12"/>
      <c r="G458" s="13" t="str">
        <f>IF(IFERROR(INDEX(ФОП!$H$20:$H$1000,MATCH(B458,ФОП!$C$20:$C$1000,0),1),"")=0,"",IFERROR(INDEX(ФОП!$H$20:$H$1000,MATCH(B458,ФОП!$C$20:$C$1000,0),1),""))</f>
        <v/>
      </c>
      <c r="H458" s="11"/>
      <c r="I458" s="16" t="str">
        <f>IFERROR(HYPERLINK(Админка!$C$25&amp;"Категории!"&amp;ADDRESS(2,COLUMN(INDEX(#REF!,1,MATCH((B458),#REF!,0)))),"Ссылка"),"")</f>
        <v/>
      </c>
    </row>
    <row r="459" spans="1:9" ht="50.1" customHeight="1">
      <c r="A459" s="11" t="str">
        <f>IFERROR(INDEX(ФОП!$A$20:$D$1000,MATCH(B459,ФОП!$C$20:$C$1000,0),2),"")</f>
        <v/>
      </c>
      <c r="B459" s="11"/>
      <c r="C459" s="2" t="str">
        <f>IFERROR(INDEX(ФОП!$C$30:$D$1000,MATCH(B459,ФОП!$C$30:$C$1000,0),2),"")</f>
        <v/>
      </c>
      <c r="D459" s="11"/>
      <c r="E459" s="2"/>
      <c r="F459" s="12"/>
      <c r="G459" s="13" t="str">
        <f>IF(IFERROR(INDEX(ФОП!$H$20:$H$1000,MATCH(B459,ФОП!$C$20:$C$1000,0),1),"")=0,"",IFERROR(INDEX(ФОП!$H$20:$H$1000,MATCH(B459,ФОП!$C$20:$C$1000,0),1),""))</f>
        <v/>
      </c>
      <c r="H459" s="11"/>
      <c r="I459" s="16" t="str">
        <f>IFERROR(HYPERLINK(Админка!$C$25&amp;"Категории!"&amp;ADDRESS(2,COLUMN(INDEX(#REF!,1,MATCH((B459),#REF!,0)))),"Ссылка"),"")</f>
        <v/>
      </c>
    </row>
    <row r="460" spans="1:9" ht="50.1" customHeight="1">
      <c r="A460" s="11" t="str">
        <f>IFERROR(INDEX(ФОП!$A$20:$D$1000,MATCH(B460,ФОП!$C$20:$C$1000,0),2),"")</f>
        <v/>
      </c>
      <c r="B460" s="11"/>
      <c r="C460" s="2" t="str">
        <f>IFERROR(INDEX(ФОП!$C$30:$D$1000,MATCH(B460,ФОП!$C$30:$C$1000,0),2),"")</f>
        <v/>
      </c>
      <c r="D460" s="11"/>
      <c r="E460" s="2"/>
      <c r="F460" s="12"/>
      <c r="G460" s="13" t="str">
        <f>IF(IFERROR(INDEX(ФОП!$H$20:$H$1000,MATCH(B460,ФОП!$C$20:$C$1000,0),1),"")=0,"",IFERROR(INDEX(ФОП!$H$20:$H$1000,MATCH(B460,ФОП!$C$20:$C$1000,0),1),""))</f>
        <v/>
      </c>
      <c r="H460" s="11"/>
      <c r="I460" s="16" t="str">
        <f>IFERROR(HYPERLINK(Админка!$C$25&amp;"Категории!"&amp;ADDRESS(2,COLUMN(INDEX(#REF!,1,MATCH((B460),#REF!,0)))),"Ссылка"),"")</f>
        <v/>
      </c>
    </row>
    <row r="461" spans="1:9" ht="50.1" customHeight="1">
      <c r="A461" s="11" t="str">
        <f>IFERROR(INDEX(ФОП!$A$20:$D$1000,MATCH(B461,ФОП!$C$20:$C$1000,0),2),"")</f>
        <v/>
      </c>
      <c r="B461" s="11"/>
      <c r="C461" s="2" t="str">
        <f>IFERROR(INDEX(ФОП!$C$30:$D$1000,MATCH(B461,ФОП!$C$30:$C$1000,0),2),"")</f>
        <v/>
      </c>
      <c r="D461" s="11"/>
      <c r="E461" s="2"/>
      <c r="F461" s="12"/>
      <c r="G461" s="13" t="str">
        <f>IF(IFERROR(INDEX(ФОП!$H$20:$H$1000,MATCH(B461,ФОП!$C$20:$C$1000,0),1),"")=0,"",IFERROR(INDEX(ФОП!$H$20:$H$1000,MATCH(B461,ФОП!$C$20:$C$1000,0),1),""))</f>
        <v/>
      </c>
      <c r="H461" s="11"/>
      <c r="I461" s="16" t="str">
        <f>IFERROR(HYPERLINK(Админка!$C$25&amp;"Категории!"&amp;ADDRESS(2,COLUMN(INDEX(#REF!,1,MATCH((B461),#REF!,0)))),"Ссылка"),"")</f>
        <v/>
      </c>
    </row>
    <row r="462" spans="1:9" ht="50.1" customHeight="1">
      <c r="A462" s="11" t="str">
        <f>IFERROR(INDEX(ФОП!$A$20:$D$1000,MATCH(B462,ФОП!$C$20:$C$1000,0),2),"")</f>
        <v/>
      </c>
      <c r="B462" s="11"/>
      <c r="C462" s="2" t="str">
        <f>IFERROR(INDEX(ФОП!$C$30:$D$1000,MATCH(B462,ФОП!$C$30:$C$1000,0),2),"")</f>
        <v/>
      </c>
      <c r="D462" s="11"/>
      <c r="E462" s="2"/>
      <c r="F462" s="12"/>
      <c r="G462" s="13" t="str">
        <f>IF(IFERROR(INDEX(ФОП!$H$20:$H$1000,MATCH(B462,ФОП!$C$20:$C$1000,0),1),"")=0,"",IFERROR(INDEX(ФОП!$H$20:$H$1000,MATCH(B462,ФОП!$C$20:$C$1000,0),1),""))</f>
        <v/>
      </c>
      <c r="H462" s="11"/>
      <c r="I462" s="16" t="str">
        <f>IFERROR(HYPERLINK(Админка!$C$25&amp;"Категории!"&amp;ADDRESS(2,COLUMN(INDEX(#REF!,1,MATCH((B462),#REF!,0)))),"Ссылка"),"")</f>
        <v/>
      </c>
    </row>
    <row r="463" spans="1:9" ht="50.1" customHeight="1">
      <c r="A463" s="11" t="str">
        <f>IFERROR(INDEX(ФОП!$A$20:$D$1000,MATCH(B463,ФОП!$C$20:$C$1000,0),2),"")</f>
        <v/>
      </c>
      <c r="B463" s="11"/>
      <c r="C463" s="2" t="str">
        <f>IFERROR(INDEX(ФОП!$C$30:$D$1000,MATCH(B463,ФОП!$C$30:$C$1000,0),2),"")</f>
        <v/>
      </c>
      <c r="D463" s="11"/>
      <c r="E463" s="2"/>
      <c r="F463" s="12"/>
      <c r="G463" s="13" t="str">
        <f>IF(IFERROR(INDEX(ФОП!$H$20:$H$1000,MATCH(B463,ФОП!$C$20:$C$1000,0),1),"")=0,"",IFERROR(INDEX(ФОП!$H$20:$H$1000,MATCH(B463,ФОП!$C$20:$C$1000,0),1),""))</f>
        <v/>
      </c>
      <c r="H463" s="11"/>
      <c r="I463" s="16" t="str">
        <f>IFERROR(HYPERLINK(Админка!$C$25&amp;"Категории!"&amp;ADDRESS(2,COLUMN(INDEX(#REF!,1,MATCH((B463),#REF!,0)))),"Ссылка"),"")</f>
        <v/>
      </c>
    </row>
    <row r="464" spans="1:9" ht="50.1" customHeight="1">
      <c r="A464" s="11" t="str">
        <f>IFERROR(INDEX(ФОП!$A$20:$D$1000,MATCH(B464,ФОП!$C$20:$C$1000,0),2),"")</f>
        <v/>
      </c>
      <c r="B464" s="11"/>
      <c r="C464" s="2" t="str">
        <f>IFERROR(INDEX(ФОП!$C$30:$D$1000,MATCH(B464,ФОП!$C$30:$C$1000,0),2),"")</f>
        <v/>
      </c>
      <c r="D464" s="11"/>
      <c r="E464" s="2"/>
      <c r="F464" s="12"/>
      <c r="G464" s="13" t="str">
        <f>IF(IFERROR(INDEX(ФОП!$H$20:$H$1000,MATCH(B464,ФОП!$C$20:$C$1000,0),1),"")=0,"",IFERROR(INDEX(ФОП!$H$20:$H$1000,MATCH(B464,ФОП!$C$20:$C$1000,0),1),""))</f>
        <v/>
      </c>
      <c r="H464" s="11"/>
      <c r="I464" s="16" t="str">
        <f>IFERROR(HYPERLINK(Админка!$C$25&amp;"Категории!"&amp;ADDRESS(2,COLUMN(INDEX(#REF!,1,MATCH((B464),#REF!,0)))),"Ссылка"),"")</f>
        <v/>
      </c>
    </row>
    <row r="465" spans="1:9" ht="50.1" customHeight="1">
      <c r="A465" s="11" t="str">
        <f>IFERROR(INDEX(ФОП!$A$20:$D$1000,MATCH(B465,ФОП!$C$20:$C$1000,0),2),"")</f>
        <v/>
      </c>
      <c r="B465" s="11"/>
      <c r="C465" s="2" t="str">
        <f>IFERROR(INDEX(ФОП!$C$30:$D$1000,MATCH(B465,ФОП!$C$30:$C$1000,0),2),"")</f>
        <v/>
      </c>
      <c r="D465" s="11"/>
      <c r="E465" s="2"/>
      <c r="F465" s="12"/>
      <c r="G465" s="13" t="str">
        <f>IF(IFERROR(INDEX(ФОП!$H$20:$H$1000,MATCH(B465,ФОП!$C$20:$C$1000,0),1),"")=0,"",IFERROR(INDEX(ФОП!$H$20:$H$1000,MATCH(B465,ФОП!$C$20:$C$1000,0),1),""))</f>
        <v/>
      </c>
      <c r="H465" s="11"/>
      <c r="I465" s="16" t="str">
        <f>IFERROR(HYPERLINK(Админка!$C$25&amp;"Категории!"&amp;ADDRESS(2,COLUMN(INDEX(#REF!,1,MATCH((B465),#REF!,0)))),"Ссылка"),"")</f>
        <v/>
      </c>
    </row>
    <row r="466" spans="1:9" ht="50.1" customHeight="1">
      <c r="A466" s="11" t="str">
        <f>IFERROR(INDEX(ФОП!$A$20:$D$1000,MATCH(B466,ФОП!$C$20:$C$1000,0),2),"")</f>
        <v/>
      </c>
      <c r="B466" s="11"/>
      <c r="C466" s="2" t="str">
        <f>IFERROR(INDEX(ФОП!$C$30:$D$1000,MATCH(B466,ФОП!$C$30:$C$1000,0),2),"")</f>
        <v/>
      </c>
      <c r="D466" s="11"/>
      <c r="E466" s="2"/>
      <c r="F466" s="12"/>
      <c r="G466" s="13" t="str">
        <f>IF(IFERROR(INDEX(ФОП!$H$20:$H$1000,MATCH(B466,ФОП!$C$20:$C$1000,0),1),"")=0,"",IFERROR(INDEX(ФОП!$H$20:$H$1000,MATCH(B466,ФОП!$C$20:$C$1000,0),1),""))</f>
        <v/>
      </c>
      <c r="H466" s="11"/>
      <c r="I466" s="16" t="str">
        <f>IFERROR(HYPERLINK(Админка!$C$25&amp;"Категории!"&amp;ADDRESS(2,COLUMN(INDEX(#REF!,1,MATCH((B466),#REF!,0)))),"Ссылка"),"")</f>
        <v/>
      </c>
    </row>
    <row r="467" spans="1:9" ht="50.1" customHeight="1">
      <c r="A467" s="11" t="str">
        <f>IFERROR(INDEX(ФОП!$A$20:$D$1000,MATCH(B467,ФОП!$C$20:$C$1000,0),2),"")</f>
        <v/>
      </c>
      <c r="B467" s="11"/>
      <c r="C467" s="2" t="str">
        <f>IFERROR(INDEX(ФОП!$C$30:$D$1000,MATCH(B467,ФОП!$C$30:$C$1000,0),2),"")</f>
        <v/>
      </c>
      <c r="D467" s="11"/>
      <c r="E467" s="2"/>
      <c r="F467" s="12"/>
      <c r="G467" s="13" t="str">
        <f>IF(IFERROR(INDEX(ФОП!$H$20:$H$1000,MATCH(B467,ФОП!$C$20:$C$1000,0),1),"")=0,"",IFERROR(INDEX(ФОП!$H$20:$H$1000,MATCH(B467,ФОП!$C$20:$C$1000,0),1),""))</f>
        <v/>
      </c>
      <c r="H467" s="11"/>
      <c r="I467" s="16" t="str">
        <f>IFERROR(HYPERLINK(Админка!$C$25&amp;"Категории!"&amp;ADDRESS(2,COLUMN(INDEX(#REF!,1,MATCH((B467),#REF!,0)))),"Ссылка"),"")</f>
        <v/>
      </c>
    </row>
    <row r="468" spans="1:9" ht="50.1" customHeight="1">
      <c r="A468" s="11" t="str">
        <f>IFERROR(INDEX(ФОП!$A$20:$D$1000,MATCH(B468,ФОП!$C$20:$C$1000,0),2),"")</f>
        <v/>
      </c>
      <c r="B468" s="11"/>
      <c r="C468" s="2" t="str">
        <f>IFERROR(INDEX(ФОП!$C$30:$D$1000,MATCH(B468,ФОП!$C$30:$C$1000,0),2),"")</f>
        <v/>
      </c>
      <c r="D468" s="11"/>
      <c r="E468" s="2"/>
      <c r="F468" s="12"/>
      <c r="G468" s="13" t="str">
        <f>IF(IFERROR(INDEX(ФОП!$H$20:$H$1000,MATCH(B468,ФОП!$C$20:$C$1000,0),1),"")=0,"",IFERROR(INDEX(ФОП!$H$20:$H$1000,MATCH(B468,ФОП!$C$20:$C$1000,0),1),""))</f>
        <v/>
      </c>
      <c r="H468" s="11"/>
      <c r="I468" s="16" t="str">
        <f>IFERROR(HYPERLINK(Админка!$C$25&amp;"Категории!"&amp;ADDRESS(2,COLUMN(INDEX(#REF!,1,MATCH((B468),#REF!,0)))),"Ссылка"),"")</f>
        <v/>
      </c>
    </row>
    <row r="469" spans="1:9" ht="50.1" customHeight="1">
      <c r="A469" s="11" t="str">
        <f>IFERROR(INDEX(ФОП!$A$20:$D$1000,MATCH(B469,ФОП!$C$20:$C$1000,0),2),"")</f>
        <v/>
      </c>
      <c r="B469" s="11"/>
      <c r="C469" s="2" t="str">
        <f>IFERROR(INDEX(ФОП!$C$30:$D$1000,MATCH(B469,ФОП!$C$30:$C$1000,0),2),"")</f>
        <v/>
      </c>
      <c r="D469" s="11"/>
      <c r="E469" s="2"/>
      <c r="F469" s="12"/>
      <c r="G469" s="13" t="str">
        <f>IF(IFERROR(INDEX(ФОП!$H$20:$H$1000,MATCH(B469,ФОП!$C$20:$C$1000,0),1),"")=0,"",IFERROR(INDEX(ФОП!$H$20:$H$1000,MATCH(B469,ФОП!$C$20:$C$1000,0),1),""))</f>
        <v/>
      </c>
      <c r="H469" s="11"/>
      <c r="I469" s="16" t="str">
        <f>IFERROR(HYPERLINK(Админка!$C$25&amp;"Категории!"&amp;ADDRESS(2,COLUMN(INDEX(#REF!,1,MATCH((B469),#REF!,0)))),"Ссылка"),"")</f>
        <v/>
      </c>
    </row>
    <row r="470" spans="1:9" ht="50.1" customHeight="1">
      <c r="A470" s="11" t="str">
        <f>IFERROR(INDEX(ФОП!$A$20:$D$1000,MATCH(B470,ФОП!$C$20:$C$1000,0),2),"")</f>
        <v/>
      </c>
      <c r="B470" s="11"/>
      <c r="C470" s="2" t="str">
        <f>IFERROR(INDEX(ФОП!$C$30:$D$1000,MATCH(B470,ФОП!$C$30:$C$1000,0),2),"")</f>
        <v/>
      </c>
      <c r="D470" s="11"/>
      <c r="E470" s="2"/>
      <c r="F470" s="12"/>
      <c r="G470" s="13" t="str">
        <f>IF(IFERROR(INDEX(ФОП!$H$20:$H$1000,MATCH(B470,ФОП!$C$20:$C$1000,0),1),"")=0,"",IFERROR(INDEX(ФОП!$H$20:$H$1000,MATCH(B470,ФОП!$C$20:$C$1000,0),1),""))</f>
        <v/>
      </c>
      <c r="H470" s="11"/>
      <c r="I470" s="16" t="str">
        <f>IFERROR(HYPERLINK(Админка!$C$25&amp;"Категории!"&amp;ADDRESS(2,COLUMN(INDEX(#REF!,1,MATCH((B470),#REF!,0)))),"Ссылка"),"")</f>
        <v/>
      </c>
    </row>
    <row r="471" spans="1:9" ht="50.1" customHeight="1">
      <c r="A471" s="11" t="str">
        <f>IFERROR(INDEX(ФОП!$A$20:$D$1000,MATCH(B471,ФОП!$C$20:$C$1000,0),2),"")</f>
        <v/>
      </c>
      <c r="B471" s="11"/>
      <c r="C471" s="2" t="str">
        <f>IFERROR(INDEX(ФОП!$C$30:$D$1000,MATCH(B471,ФОП!$C$30:$C$1000,0),2),"")</f>
        <v/>
      </c>
      <c r="D471" s="11"/>
      <c r="E471" s="2"/>
      <c r="F471" s="12"/>
      <c r="G471" s="13" t="str">
        <f>IF(IFERROR(INDEX(ФОП!$H$20:$H$1000,MATCH(B471,ФОП!$C$20:$C$1000,0),1),"")=0,"",IFERROR(INDEX(ФОП!$H$20:$H$1000,MATCH(B471,ФОП!$C$20:$C$1000,0),1),""))</f>
        <v/>
      </c>
      <c r="H471" s="11"/>
      <c r="I471" s="16" t="str">
        <f>IFERROR(HYPERLINK(Админка!$C$25&amp;"Категории!"&amp;ADDRESS(2,COLUMN(INDEX(#REF!,1,MATCH((B471),#REF!,0)))),"Ссылка"),"")</f>
        <v/>
      </c>
    </row>
    <row r="472" spans="1:9" ht="50.1" customHeight="1">
      <c r="A472" s="11" t="str">
        <f>IFERROR(INDEX(ФОП!$A$20:$D$1000,MATCH(B472,ФОП!$C$20:$C$1000,0),2),"")</f>
        <v/>
      </c>
      <c r="B472" s="11"/>
      <c r="C472" s="2" t="str">
        <f>IFERROR(INDEX(ФОП!$C$30:$D$1000,MATCH(B472,ФОП!$C$30:$C$1000,0),2),"")</f>
        <v/>
      </c>
      <c r="D472" s="11"/>
      <c r="E472" s="2"/>
      <c r="F472" s="12"/>
      <c r="G472" s="13" t="str">
        <f>IF(IFERROR(INDEX(ФОП!$H$20:$H$1000,MATCH(B472,ФОП!$C$20:$C$1000,0),1),"")=0,"",IFERROR(INDEX(ФОП!$H$20:$H$1000,MATCH(B472,ФОП!$C$20:$C$1000,0),1),""))</f>
        <v/>
      </c>
      <c r="H472" s="11"/>
      <c r="I472" s="16" t="str">
        <f>IFERROR(HYPERLINK(Админка!$C$25&amp;"Категории!"&amp;ADDRESS(2,COLUMN(INDEX(#REF!,1,MATCH((B472),#REF!,0)))),"Ссылка"),"")</f>
        <v/>
      </c>
    </row>
    <row r="473" spans="1:9" ht="50.1" customHeight="1">
      <c r="A473" s="11" t="str">
        <f>IFERROR(INDEX(ФОП!$A$20:$D$1000,MATCH(B473,ФОП!$C$20:$C$1000,0),2),"")</f>
        <v/>
      </c>
      <c r="B473" s="11"/>
      <c r="C473" s="2" t="str">
        <f>IFERROR(INDEX(ФОП!$C$30:$D$1000,MATCH(B473,ФОП!$C$30:$C$1000,0),2),"")</f>
        <v/>
      </c>
      <c r="D473" s="11"/>
      <c r="E473" s="2"/>
      <c r="F473" s="12"/>
      <c r="G473" s="13" t="str">
        <f>IF(IFERROR(INDEX(ФОП!$H$20:$H$1000,MATCH(B473,ФОП!$C$20:$C$1000,0),1),"")=0,"",IFERROR(INDEX(ФОП!$H$20:$H$1000,MATCH(B473,ФОП!$C$20:$C$1000,0),1),""))</f>
        <v/>
      </c>
      <c r="H473" s="11"/>
      <c r="I473" s="16" t="str">
        <f>IFERROR(HYPERLINK(Админка!$C$25&amp;"Категории!"&amp;ADDRESS(2,COLUMN(INDEX(#REF!,1,MATCH((B473),#REF!,0)))),"Ссылка"),"")</f>
        <v/>
      </c>
    </row>
    <row r="474" spans="1:9" ht="50.1" customHeight="1">
      <c r="A474" s="11" t="str">
        <f>IFERROR(INDEX(ФОП!$A$20:$D$1000,MATCH(B474,ФОП!$C$20:$C$1000,0),2),"")</f>
        <v/>
      </c>
      <c r="B474" s="11"/>
      <c r="C474" s="2" t="str">
        <f>IFERROR(INDEX(ФОП!$C$30:$D$1000,MATCH(B474,ФОП!$C$30:$C$1000,0),2),"")</f>
        <v/>
      </c>
      <c r="D474" s="11"/>
      <c r="E474" s="2"/>
      <c r="F474" s="12"/>
      <c r="G474" s="13" t="str">
        <f>IF(IFERROR(INDEX(ФОП!$H$20:$H$1000,MATCH(B474,ФОП!$C$20:$C$1000,0),1),"")=0,"",IFERROR(INDEX(ФОП!$H$20:$H$1000,MATCH(B474,ФОП!$C$20:$C$1000,0),1),""))</f>
        <v/>
      </c>
      <c r="H474" s="11"/>
      <c r="I474" s="16" t="str">
        <f>IFERROR(HYPERLINK(Админка!$C$25&amp;"Категории!"&amp;ADDRESS(2,COLUMN(INDEX(#REF!,1,MATCH((B474),#REF!,0)))),"Ссылка"),"")</f>
        <v/>
      </c>
    </row>
    <row r="475" spans="1:9" ht="50.1" customHeight="1">
      <c r="A475" s="11" t="str">
        <f>IFERROR(INDEX(ФОП!$A$20:$D$1000,MATCH(B475,ФОП!$C$20:$C$1000,0),2),"")</f>
        <v/>
      </c>
      <c r="B475" s="11"/>
      <c r="C475" s="2" t="str">
        <f>IFERROR(INDEX(ФОП!$C$30:$D$1000,MATCH(B475,ФОП!$C$30:$C$1000,0),2),"")</f>
        <v/>
      </c>
      <c r="D475" s="11"/>
      <c r="E475" s="2"/>
      <c r="F475" s="12"/>
      <c r="G475" s="13" t="str">
        <f>IF(IFERROR(INDEX(ФОП!$H$20:$H$1000,MATCH(B475,ФОП!$C$20:$C$1000,0),1),"")=0,"",IFERROR(INDEX(ФОП!$H$20:$H$1000,MATCH(B475,ФОП!$C$20:$C$1000,0),1),""))</f>
        <v/>
      </c>
      <c r="H475" s="11"/>
      <c r="I475" s="16" t="str">
        <f>IFERROR(HYPERLINK(Админка!$C$25&amp;"Категории!"&amp;ADDRESS(2,COLUMN(INDEX(#REF!,1,MATCH((B475),#REF!,0)))),"Ссылка"),"")</f>
        <v/>
      </c>
    </row>
    <row r="476" spans="1:9" ht="50.1" customHeight="1">
      <c r="A476" s="11" t="str">
        <f>IFERROR(INDEX(ФОП!$A$20:$D$1000,MATCH(B476,ФОП!$C$20:$C$1000,0),2),"")</f>
        <v/>
      </c>
      <c r="B476" s="11"/>
      <c r="C476" s="2" t="str">
        <f>IFERROR(INDEX(ФОП!$C$30:$D$1000,MATCH(B476,ФОП!$C$30:$C$1000,0),2),"")</f>
        <v/>
      </c>
      <c r="D476" s="11"/>
      <c r="E476" s="2"/>
      <c r="F476" s="12"/>
      <c r="G476" s="13" t="str">
        <f>IF(IFERROR(INDEX(ФОП!$H$20:$H$1000,MATCH(B476,ФОП!$C$20:$C$1000,0),1),"")=0,"",IFERROR(INDEX(ФОП!$H$20:$H$1000,MATCH(B476,ФОП!$C$20:$C$1000,0),1),""))</f>
        <v/>
      </c>
      <c r="H476" s="11"/>
      <c r="I476" s="16" t="str">
        <f>IFERROR(HYPERLINK(Админка!$C$25&amp;"Категории!"&amp;ADDRESS(2,COLUMN(INDEX(#REF!,1,MATCH((B476),#REF!,0)))),"Ссылка"),"")</f>
        <v/>
      </c>
    </row>
    <row r="477" spans="1:9" ht="50.1" customHeight="1">
      <c r="A477" s="11" t="str">
        <f>IFERROR(INDEX(ФОП!$A$20:$D$1000,MATCH(B477,ФОП!$C$20:$C$1000,0),2),"")</f>
        <v/>
      </c>
      <c r="B477" s="11"/>
      <c r="C477" s="2" t="str">
        <f>IFERROR(INDEX(ФОП!$C$30:$D$1000,MATCH(B477,ФОП!$C$30:$C$1000,0),2),"")</f>
        <v/>
      </c>
      <c r="D477" s="11"/>
      <c r="E477" s="2"/>
      <c r="F477" s="12"/>
      <c r="G477" s="13" t="str">
        <f>IF(IFERROR(INDEX(ФОП!$H$20:$H$1000,MATCH(B477,ФОП!$C$20:$C$1000,0),1),"")=0,"",IFERROR(INDEX(ФОП!$H$20:$H$1000,MATCH(B477,ФОП!$C$20:$C$1000,0),1),""))</f>
        <v/>
      </c>
      <c r="H477" s="11"/>
      <c r="I477" s="16" t="str">
        <f>IFERROR(HYPERLINK(Админка!$C$25&amp;"Категории!"&amp;ADDRESS(2,COLUMN(INDEX(#REF!,1,MATCH((B477),#REF!,0)))),"Ссылка"),"")</f>
        <v/>
      </c>
    </row>
    <row r="478" spans="1:9" ht="50.1" customHeight="1">
      <c r="A478" s="11" t="str">
        <f>IFERROR(INDEX(ФОП!$A$20:$D$1000,MATCH(B478,ФОП!$C$20:$C$1000,0),2),"")</f>
        <v/>
      </c>
      <c r="B478" s="11"/>
      <c r="C478" s="2" t="str">
        <f>IFERROR(INDEX(ФОП!$C$30:$D$1000,MATCH(B478,ФОП!$C$30:$C$1000,0),2),"")</f>
        <v/>
      </c>
      <c r="D478" s="11"/>
      <c r="E478" s="2"/>
      <c r="F478" s="12"/>
      <c r="G478" s="13" t="str">
        <f>IF(IFERROR(INDEX(ФОП!$H$20:$H$1000,MATCH(B478,ФОП!$C$20:$C$1000,0),1),"")=0,"",IFERROR(INDEX(ФОП!$H$20:$H$1000,MATCH(B478,ФОП!$C$20:$C$1000,0),1),""))</f>
        <v/>
      </c>
      <c r="H478" s="11"/>
      <c r="I478" s="16" t="str">
        <f>IFERROR(HYPERLINK(Админка!$C$25&amp;"Категории!"&amp;ADDRESS(2,COLUMN(INDEX(#REF!,1,MATCH((B478),#REF!,0)))),"Ссылка"),"")</f>
        <v/>
      </c>
    </row>
    <row r="479" spans="1:9" ht="50.1" customHeight="1">
      <c r="A479" s="11" t="str">
        <f>IFERROR(INDEX(ФОП!$A$20:$D$1000,MATCH(B479,ФОП!$C$20:$C$1000,0),2),"")</f>
        <v/>
      </c>
      <c r="B479" s="11"/>
      <c r="C479" s="2" t="str">
        <f>IFERROR(INDEX(ФОП!$C$30:$D$1000,MATCH(B479,ФОП!$C$30:$C$1000,0),2),"")</f>
        <v/>
      </c>
      <c r="D479" s="11"/>
      <c r="E479" s="2"/>
      <c r="F479" s="12"/>
      <c r="G479" s="13" t="str">
        <f>IF(IFERROR(INDEX(ФОП!$H$20:$H$1000,MATCH(B479,ФОП!$C$20:$C$1000,0),1),"")=0,"",IFERROR(INDEX(ФОП!$H$20:$H$1000,MATCH(B479,ФОП!$C$20:$C$1000,0),1),""))</f>
        <v/>
      </c>
      <c r="H479" s="11"/>
      <c r="I479" s="16" t="str">
        <f>IFERROR(HYPERLINK(Админка!$C$25&amp;"Категории!"&amp;ADDRESS(2,COLUMN(INDEX(#REF!,1,MATCH((B479),#REF!,0)))),"Ссылка"),"")</f>
        <v/>
      </c>
    </row>
    <row r="480" spans="1:9" ht="50.1" customHeight="1">
      <c r="A480" s="11" t="str">
        <f>IFERROR(INDEX(ФОП!$A$20:$D$1000,MATCH(B480,ФОП!$C$20:$C$1000,0),2),"")</f>
        <v/>
      </c>
      <c r="B480" s="11"/>
      <c r="C480" s="2" t="str">
        <f>IFERROR(INDEX(ФОП!$C$30:$D$1000,MATCH(B480,ФОП!$C$30:$C$1000,0),2),"")</f>
        <v/>
      </c>
      <c r="D480" s="11"/>
      <c r="E480" s="2"/>
      <c r="F480" s="12"/>
      <c r="G480" s="13" t="str">
        <f>IF(IFERROR(INDEX(ФОП!$H$20:$H$1000,MATCH(B480,ФОП!$C$20:$C$1000,0),1),"")=0,"",IFERROR(INDEX(ФОП!$H$20:$H$1000,MATCH(B480,ФОП!$C$20:$C$1000,0),1),""))</f>
        <v/>
      </c>
      <c r="H480" s="11"/>
      <c r="I480" s="16" t="str">
        <f>IFERROR(HYPERLINK(Админка!$C$25&amp;"Категории!"&amp;ADDRESS(2,COLUMN(INDEX(#REF!,1,MATCH((B480),#REF!,0)))),"Ссылка"),"")</f>
        <v/>
      </c>
    </row>
    <row r="481" spans="1:9" ht="50.1" customHeight="1">
      <c r="A481" s="11" t="str">
        <f>IFERROR(INDEX(ФОП!$A$20:$D$1000,MATCH(B481,ФОП!$C$20:$C$1000,0),2),"")</f>
        <v/>
      </c>
      <c r="B481" s="11"/>
      <c r="C481" s="2" t="str">
        <f>IFERROR(INDEX(ФОП!$C$30:$D$1000,MATCH(B481,ФОП!$C$30:$C$1000,0),2),"")</f>
        <v/>
      </c>
      <c r="D481" s="11"/>
      <c r="E481" s="2"/>
      <c r="F481" s="12"/>
      <c r="G481" s="13" t="str">
        <f>IF(IFERROR(INDEX(ФОП!$H$20:$H$1000,MATCH(B481,ФОП!$C$20:$C$1000,0),1),"")=0,"",IFERROR(INDEX(ФОП!$H$20:$H$1000,MATCH(B481,ФОП!$C$20:$C$1000,0),1),""))</f>
        <v/>
      </c>
      <c r="H481" s="11"/>
      <c r="I481" s="16" t="str">
        <f>IFERROR(HYPERLINK(Админка!$C$25&amp;"Категории!"&amp;ADDRESS(2,COLUMN(INDEX(#REF!,1,MATCH((B481),#REF!,0)))),"Ссылка"),"")</f>
        <v/>
      </c>
    </row>
    <row r="482" spans="1:9" ht="50.1" customHeight="1">
      <c r="A482" s="11" t="str">
        <f>IFERROR(INDEX(ФОП!$A$20:$D$1000,MATCH(B482,ФОП!$C$20:$C$1000,0),2),"")</f>
        <v/>
      </c>
      <c r="B482" s="11"/>
      <c r="C482" s="2" t="str">
        <f>IFERROR(INDEX(ФОП!$C$30:$D$1000,MATCH(B482,ФОП!$C$30:$C$1000,0),2),"")</f>
        <v/>
      </c>
      <c r="D482" s="11"/>
      <c r="E482" s="2"/>
      <c r="F482" s="12"/>
      <c r="G482" s="13" t="str">
        <f>IF(IFERROR(INDEX(ФОП!$H$20:$H$1000,MATCH(B482,ФОП!$C$20:$C$1000,0),1),"")=0,"",IFERROR(INDEX(ФОП!$H$20:$H$1000,MATCH(B482,ФОП!$C$20:$C$1000,0),1),""))</f>
        <v/>
      </c>
      <c r="H482" s="11"/>
      <c r="I482" s="16" t="str">
        <f>IFERROR(HYPERLINK(Админка!$C$25&amp;"Категории!"&amp;ADDRESS(2,COLUMN(INDEX(#REF!,1,MATCH((B482),#REF!,0)))),"Ссылка"),"")</f>
        <v/>
      </c>
    </row>
    <row r="483" spans="1:9" ht="50.1" customHeight="1">
      <c r="A483" s="11" t="str">
        <f>IFERROR(INDEX(ФОП!$A$20:$D$1000,MATCH(B483,ФОП!$C$20:$C$1000,0),2),"")</f>
        <v/>
      </c>
      <c r="B483" s="11"/>
      <c r="C483" s="2" t="str">
        <f>IFERROR(INDEX(ФОП!$C$30:$D$1000,MATCH(B483,ФОП!$C$30:$C$1000,0),2),"")</f>
        <v/>
      </c>
      <c r="D483" s="11"/>
      <c r="E483" s="2"/>
      <c r="F483" s="12"/>
      <c r="G483" s="13" t="str">
        <f>IF(IFERROR(INDEX(ФОП!$H$20:$H$1000,MATCH(B483,ФОП!$C$20:$C$1000,0),1),"")=0,"",IFERROR(INDEX(ФОП!$H$20:$H$1000,MATCH(B483,ФОП!$C$20:$C$1000,0),1),""))</f>
        <v/>
      </c>
      <c r="H483" s="11"/>
      <c r="I483" s="16" t="str">
        <f>IFERROR(HYPERLINK(Админка!$C$25&amp;"Категории!"&amp;ADDRESS(2,COLUMN(INDEX(#REF!,1,MATCH((B483),#REF!,0)))),"Ссылка"),"")</f>
        <v/>
      </c>
    </row>
    <row r="484" spans="1:9" ht="50.1" customHeight="1">
      <c r="A484" s="11" t="str">
        <f>IFERROR(INDEX(ФОП!$A$20:$D$1000,MATCH(B484,ФОП!$C$20:$C$1000,0),2),"")</f>
        <v/>
      </c>
      <c r="B484" s="11"/>
      <c r="C484" s="2" t="str">
        <f>IFERROR(INDEX(ФОП!$C$30:$D$1000,MATCH(B484,ФОП!$C$30:$C$1000,0),2),"")</f>
        <v/>
      </c>
      <c r="D484" s="11"/>
      <c r="E484" s="2"/>
      <c r="F484" s="12"/>
      <c r="G484" s="13" t="str">
        <f>IF(IFERROR(INDEX(ФОП!$H$20:$H$1000,MATCH(B484,ФОП!$C$20:$C$1000,0),1),"")=0,"",IFERROR(INDEX(ФОП!$H$20:$H$1000,MATCH(B484,ФОП!$C$20:$C$1000,0),1),""))</f>
        <v/>
      </c>
      <c r="H484" s="11"/>
      <c r="I484" s="16" t="str">
        <f>IFERROR(HYPERLINK(Админка!$C$25&amp;"Категории!"&amp;ADDRESS(2,COLUMN(INDEX(#REF!,1,MATCH((B484),#REF!,0)))),"Ссылка"),"")</f>
        <v/>
      </c>
    </row>
    <row r="485" spans="1:9" ht="50.1" customHeight="1">
      <c r="A485" s="11" t="str">
        <f>IFERROR(INDEX(ФОП!$A$20:$D$1000,MATCH(B485,ФОП!$C$20:$C$1000,0),2),"")</f>
        <v/>
      </c>
      <c r="B485" s="11"/>
      <c r="C485" s="2" t="str">
        <f>IFERROR(INDEX(ФОП!$C$30:$D$1000,MATCH(B485,ФОП!$C$30:$C$1000,0),2),"")</f>
        <v/>
      </c>
      <c r="D485" s="11"/>
      <c r="E485" s="2"/>
      <c r="F485" s="12"/>
      <c r="G485" s="13" t="str">
        <f>IF(IFERROR(INDEX(ФОП!$H$20:$H$1000,MATCH(B485,ФОП!$C$20:$C$1000,0),1),"")=0,"",IFERROR(INDEX(ФОП!$H$20:$H$1000,MATCH(B485,ФОП!$C$20:$C$1000,0),1),""))</f>
        <v/>
      </c>
      <c r="H485" s="11"/>
      <c r="I485" s="16" t="str">
        <f>IFERROR(HYPERLINK(Админка!$C$25&amp;"Категории!"&amp;ADDRESS(2,COLUMN(INDEX(#REF!,1,MATCH((B485),#REF!,0)))),"Ссылка"),"")</f>
        <v/>
      </c>
    </row>
    <row r="486" spans="1:9" ht="50.1" customHeight="1">
      <c r="A486" s="11" t="str">
        <f>IFERROR(INDEX(ФОП!$A$20:$D$1000,MATCH(B486,ФОП!$C$20:$C$1000,0),2),"")</f>
        <v/>
      </c>
      <c r="B486" s="11"/>
      <c r="C486" s="2" t="str">
        <f>IFERROR(INDEX(ФОП!$C$30:$D$1000,MATCH(B486,ФОП!$C$30:$C$1000,0),2),"")</f>
        <v/>
      </c>
      <c r="D486" s="11"/>
      <c r="E486" s="2"/>
      <c r="F486" s="12"/>
      <c r="G486" s="13" t="str">
        <f>IF(IFERROR(INDEX(ФОП!$H$20:$H$1000,MATCH(B486,ФОП!$C$20:$C$1000,0),1),"")=0,"",IFERROR(INDEX(ФОП!$H$20:$H$1000,MATCH(B486,ФОП!$C$20:$C$1000,0),1),""))</f>
        <v/>
      </c>
      <c r="H486" s="11"/>
      <c r="I486" s="16" t="str">
        <f>IFERROR(HYPERLINK(Админка!$C$25&amp;"Категории!"&amp;ADDRESS(2,COLUMN(INDEX(#REF!,1,MATCH((B486),#REF!,0)))),"Ссылка"),"")</f>
        <v/>
      </c>
    </row>
    <row r="487" spans="1:9" ht="50.1" customHeight="1">
      <c r="A487" s="11" t="str">
        <f>IFERROR(INDEX(ФОП!$A$20:$D$1000,MATCH(B487,ФОП!$C$20:$C$1000,0),2),"")</f>
        <v/>
      </c>
      <c r="B487" s="11"/>
      <c r="C487" s="2" t="str">
        <f>IFERROR(INDEX(ФОП!$C$30:$D$1000,MATCH(B487,ФОП!$C$30:$C$1000,0),2),"")</f>
        <v/>
      </c>
      <c r="D487" s="11"/>
      <c r="E487" s="2"/>
      <c r="F487" s="12"/>
      <c r="G487" s="13" t="str">
        <f>IF(IFERROR(INDEX(ФОП!$H$20:$H$1000,MATCH(B487,ФОП!$C$20:$C$1000,0),1),"")=0,"",IFERROR(INDEX(ФОП!$H$20:$H$1000,MATCH(B487,ФОП!$C$20:$C$1000,0),1),""))</f>
        <v/>
      </c>
      <c r="H487" s="11"/>
      <c r="I487" s="16" t="str">
        <f>IFERROR(HYPERLINK(Админка!$C$25&amp;"Категории!"&amp;ADDRESS(2,COLUMN(INDEX(#REF!,1,MATCH((B487),#REF!,0)))),"Ссылка"),"")</f>
        <v/>
      </c>
    </row>
    <row r="488" spans="1:9" ht="50.1" customHeight="1">
      <c r="A488" s="11" t="str">
        <f>IFERROR(INDEX(ФОП!$A$20:$D$1000,MATCH(B488,ФОП!$C$20:$C$1000,0),2),"")</f>
        <v/>
      </c>
      <c r="B488" s="11"/>
      <c r="C488" s="2" t="str">
        <f>IFERROR(INDEX(ФОП!$C$30:$D$1000,MATCH(B488,ФОП!$C$30:$C$1000,0),2),"")</f>
        <v/>
      </c>
      <c r="D488" s="11"/>
      <c r="E488" s="2"/>
      <c r="F488" s="12"/>
      <c r="G488" s="13" t="str">
        <f>IF(IFERROR(INDEX(ФОП!$H$20:$H$1000,MATCH(B488,ФОП!$C$20:$C$1000,0),1),"")=0,"",IFERROR(INDEX(ФОП!$H$20:$H$1000,MATCH(B488,ФОП!$C$20:$C$1000,0),1),""))</f>
        <v/>
      </c>
      <c r="H488" s="11"/>
      <c r="I488" s="16" t="str">
        <f>IFERROR(HYPERLINK(Админка!$C$25&amp;"Категории!"&amp;ADDRESS(2,COLUMN(INDEX(#REF!,1,MATCH((B488),#REF!,0)))),"Ссылка"),"")</f>
        <v/>
      </c>
    </row>
    <row r="489" spans="1:9" ht="50.1" customHeight="1">
      <c r="A489" s="11" t="str">
        <f>IFERROR(INDEX(ФОП!$A$20:$D$1000,MATCH(B489,ФОП!$C$20:$C$1000,0),2),"")</f>
        <v/>
      </c>
      <c r="B489" s="11"/>
      <c r="C489" s="2" t="str">
        <f>IFERROR(INDEX(ФОП!$C$30:$D$1000,MATCH(B489,ФОП!$C$30:$C$1000,0),2),"")</f>
        <v/>
      </c>
      <c r="D489" s="11"/>
      <c r="E489" s="2"/>
      <c r="F489" s="12"/>
      <c r="G489" s="13" t="str">
        <f>IF(IFERROR(INDEX(ФОП!$H$20:$H$1000,MATCH(B489,ФОП!$C$20:$C$1000,0),1),"")=0,"",IFERROR(INDEX(ФОП!$H$20:$H$1000,MATCH(B489,ФОП!$C$20:$C$1000,0),1),""))</f>
        <v/>
      </c>
      <c r="H489" s="11"/>
      <c r="I489" s="16" t="str">
        <f>IFERROR(HYPERLINK(Админка!$C$25&amp;"Категории!"&amp;ADDRESS(2,COLUMN(INDEX(#REF!,1,MATCH((B489),#REF!,0)))),"Ссылка"),"")</f>
        <v/>
      </c>
    </row>
    <row r="490" spans="1:9" ht="50.1" customHeight="1">
      <c r="A490" s="11" t="str">
        <f>IFERROR(INDEX(ФОП!$A$20:$D$1000,MATCH(B490,ФОП!$C$20:$C$1000,0),2),"")</f>
        <v/>
      </c>
      <c r="B490" s="11"/>
      <c r="C490" s="2" t="str">
        <f>IFERROR(INDEX(ФОП!$C$30:$D$1000,MATCH(B490,ФОП!$C$30:$C$1000,0),2),"")</f>
        <v/>
      </c>
      <c r="D490" s="11"/>
      <c r="E490" s="2"/>
      <c r="F490" s="12"/>
      <c r="G490" s="13" t="str">
        <f>IF(IFERROR(INDEX(ФОП!$H$20:$H$1000,MATCH(B490,ФОП!$C$20:$C$1000,0),1),"")=0,"",IFERROR(INDEX(ФОП!$H$20:$H$1000,MATCH(B490,ФОП!$C$20:$C$1000,0),1),""))</f>
        <v/>
      </c>
      <c r="H490" s="11"/>
      <c r="I490" s="16" t="str">
        <f>IFERROR(HYPERLINK(Админка!$C$25&amp;"Категории!"&amp;ADDRESS(2,COLUMN(INDEX(#REF!,1,MATCH((B490),#REF!,0)))),"Ссылка"),"")</f>
        <v/>
      </c>
    </row>
    <row r="491" spans="1:9" ht="50.1" customHeight="1">
      <c r="A491" s="11" t="str">
        <f>IFERROR(INDEX(ФОП!$A$20:$D$1000,MATCH(B491,ФОП!$C$20:$C$1000,0),2),"")</f>
        <v/>
      </c>
      <c r="B491" s="11"/>
      <c r="C491" s="2" t="str">
        <f>IFERROR(INDEX(ФОП!$C$30:$D$1000,MATCH(B491,ФОП!$C$30:$C$1000,0),2),"")</f>
        <v/>
      </c>
      <c r="D491" s="11"/>
      <c r="E491" s="2"/>
      <c r="F491" s="12"/>
      <c r="G491" s="13" t="str">
        <f>IF(IFERROR(INDEX(ФОП!$H$20:$H$1000,MATCH(B491,ФОП!$C$20:$C$1000,0),1),"")=0,"",IFERROR(INDEX(ФОП!$H$20:$H$1000,MATCH(B491,ФОП!$C$20:$C$1000,0),1),""))</f>
        <v/>
      </c>
      <c r="H491" s="11"/>
      <c r="I491" s="16" t="str">
        <f>IFERROR(HYPERLINK(Админка!$C$25&amp;"Категории!"&amp;ADDRESS(2,COLUMN(INDEX(#REF!,1,MATCH((B491),#REF!,0)))),"Ссылка"),"")</f>
        <v/>
      </c>
    </row>
    <row r="492" spans="1:9" ht="50.1" customHeight="1">
      <c r="A492" s="11" t="str">
        <f>IFERROR(INDEX(ФОП!$A$20:$D$1000,MATCH(B492,ФОП!$C$20:$C$1000,0),2),"")</f>
        <v/>
      </c>
      <c r="B492" s="11"/>
      <c r="C492" s="2" t="str">
        <f>IFERROR(INDEX(ФОП!$C$30:$D$1000,MATCH(B492,ФОП!$C$30:$C$1000,0),2),"")</f>
        <v/>
      </c>
      <c r="D492" s="11"/>
      <c r="E492" s="2"/>
      <c r="F492" s="12"/>
      <c r="G492" s="13" t="str">
        <f>IF(IFERROR(INDEX(ФОП!$H$20:$H$1000,MATCH(B492,ФОП!$C$20:$C$1000,0),1),"")=0,"",IFERROR(INDEX(ФОП!$H$20:$H$1000,MATCH(B492,ФОП!$C$20:$C$1000,0),1),""))</f>
        <v/>
      </c>
      <c r="H492" s="11"/>
      <c r="I492" s="16" t="str">
        <f>IFERROR(HYPERLINK(Админка!$C$25&amp;"Категории!"&amp;ADDRESS(2,COLUMN(INDEX(#REF!,1,MATCH((B492),#REF!,0)))),"Ссылка"),"")</f>
        <v/>
      </c>
    </row>
    <row r="493" spans="1:9" ht="50.1" customHeight="1">
      <c r="A493" s="11" t="str">
        <f>IFERROR(INDEX(ФОП!$A$20:$D$1000,MATCH(B493,ФОП!$C$20:$C$1000,0),2),"")</f>
        <v/>
      </c>
      <c r="B493" s="11"/>
      <c r="C493" s="2" t="str">
        <f>IFERROR(INDEX(ФОП!$C$30:$D$1000,MATCH(B493,ФОП!$C$30:$C$1000,0),2),"")</f>
        <v/>
      </c>
      <c r="D493" s="11"/>
      <c r="E493" s="2"/>
      <c r="F493" s="12"/>
      <c r="G493" s="13" t="str">
        <f>IF(IFERROR(INDEX(ФОП!$H$20:$H$1000,MATCH(B493,ФОП!$C$20:$C$1000,0),1),"")=0,"",IFERROR(INDEX(ФОП!$H$20:$H$1000,MATCH(B493,ФОП!$C$20:$C$1000,0),1),""))</f>
        <v/>
      </c>
      <c r="H493" s="11"/>
      <c r="I493" s="16" t="str">
        <f>IFERROR(HYPERLINK(Админка!$C$25&amp;"Категории!"&amp;ADDRESS(2,COLUMN(INDEX(#REF!,1,MATCH((B493),#REF!,0)))),"Ссылка"),"")</f>
        <v/>
      </c>
    </row>
    <row r="494" spans="1:9" ht="50.1" customHeight="1">
      <c r="A494" s="11" t="str">
        <f>IFERROR(INDEX(ФОП!$A$20:$D$1000,MATCH(B494,ФОП!$C$20:$C$1000,0),2),"")</f>
        <v/>
      </c>
      <c r="B494" s="11"/>
      <c r="C494" s="2" t="str">
        <f>IFERROR(INDEX(ФОП!$C$30:$D$1000,MATCH(B494,ФОП!$C$30:$C$1000,0),2),"")</f>
        <v/>
      </c>
      <c r="D494" s="11"/>
      <c r="E494" s="2"/>
      <c r="F494" s="12"/>
      <c r="G494" s="13" t="str">
        <f>IF(IFERROR(INDEX(ФОП!$H$20:$H$1000,MATCH(B494,ФОП!$C$20:$C$1000,0),1),"")=0,"",IFERROR(INDEX(ФОП!$H$20:$H$1000,MATCH(B494,ФОП!$C$20:$C$1000,0),1),""))</f>
        <v/>
      </c>
      <c r="H494" s="11"/>
      <c r="I494" s="16" t="str">
        <f>IFERROR(HYPERLINK(Админка!$C$25&amp;"Категории!"&amp;ADDRESS(2,COLUMN(INDEX(#REF!,1,MATCH((B494),#REF!,0)))),"Ссылка"),"")</f>
        <v/>
      </c>
    </row>
    <row r="495" spans="1:9" ht="50.1" customHeight="1">
      <c r="A495" s="11" t="str">
        <f>IFERROR(INDEX(ФОП!$A$20:$D$1000,MATCH(B495,ФОП!$C$20:$C$1000,0),2),"")</f>
        <v/>
      </c>
      <c r="B495" s="11"/>
      <c r="C495" s="2" t="str">
        <f>IFERROR(INDEX(ФОП!$C$30:$D$1000,MATCH(B495,ФОП!$C$30:$C$1000,0),2),"")</f>
        <v/>
      </c>
      <c r="D495" s="11"/>
      <c r="E495" s="2"/>
      <c r="F495" s="12"/>
      <c r="G495" s="13" t="str">
        <f>IF(IFERROR(INDEX(ФОП!$H$20:$H$1000,MATCH(B495,ФОП!$C$20:$C$1000,0),1),"")=0,"",IFERROR(INDEX(ФОП!$H$20:$H$1000,MATCH(B495,ФОП!$C$20:$C$1000,0),1),""))</f>
        <v/>
      </c>
      <c r="H495" s="11"/>
      <c r="I495" s="16" t="str">
        <f>IFERROR(HYPERLINK(Админка!$C$25&amp;"Категории!"&amp;ADDRESS(2,COLUMN(INDEX(#REF!,1,MATCH((B495),#REF!,0)))),"Ссылка"),"")</f>
        <v/>
      </c>
    </row>
    <row r="496" spans="1:9" ht="50.1" customHeight="1">
      <c r="A496" s="11" t="str">
        <f>IFERROR(INDEX(ФОП!$A$20:$D$1000,MATCH(B496,ФОП!$C$20:$C$1000,0),2),"")</f>
        <v/>
      </c>
      <c r="B496" s="11"/>
      <c r="C496" s="2" t="str">
        <f>IFERROR(INDEX(ФОП!$C$30:$D$1000,MATCH(B496,ФОП!$C$30:$C$1000,0),2),"")</f>
        <v/>
      </c>
      <c r="D496" s="11"/>
      <c r="E496" s="2"/>
      <c r="F496" s="12"/>
      <c r="G496" s="13" t="str">
        <f>IF(IFERROR(INDEX(ФОП!$H$20:$H$1000,MATCH(B496,ФОП!$C$20:$C$1000,0),1),"")=0,"",IFERROR(INDEX(ФОП!$H$20:$H$1000,MATCH(B496,ФОП!$C$20:$C$1000,0),1),""))</f>
        <v/>
      </c>
      <c r="H496" s="11"/>
      <c r="I496" s="16" t="str">
        <f>IFERROR(HYPERLINK(Админка!$C$25&amp;"Категории!"&amp;ADDRESS(2,COLUMN(INDEX(#REF!,1,MATCH((B496),#REF!,0)))),"Ссылка"),"")</f>
        <v/>
      </c>
    </row>
    <row r="497" spans="1:9" ht="50.1" customHeight="1">
      <c r="A497" s="11" t="str">
        <f>IFERROR(INDEX(ФОП!$A$20:$D$1000,MATCH(B497,ФОП!$C$20:$C$1000,0),2),"")</f>
        <v/>
      </c>
      <c r="B497" s="11"/>
      <c r="C497" s="2" t="str">
        <f>IFERROR(INDEX(ФОП!$C$30:$D$1000,MATCH(B497,ФОП!$C$30:$C$1000,0),2),"")</f>
        <v/>
      </c>
      <c r="D497" s="11"/>
      <c r="E497" s="2"/>
      <c r="F497" s="12"/>
      <c r="G497" s="13" t="str">
        <f>IF(IFERROR(INDEX(ФОП!$H$20:$H$1000,MATCH(B497,ФОП!$C$20:$C$1000,0),1),"")=0,"",IFERROR(INDEX(ФОП!$H$20:$H$1000,MATCH(B497,ФОП!$C$20:$C$1000,0),1),""))</f>
        <v/>
      </c>
      <c r="H497" s="11"/>
      <c r="I497" s="16" t="str">
        <f>IFERROR(HYPERLINK(Админка!$C$25&amp;"Категории!"&amp;ADDRESS(2,COLUMN(INDEX(#REF!,1,MATCH((B497),#REF!,0)))),"Ссылка"),"")</f>
        <v/>
      </c>
    </row>
    <row r="498" spans="1:9" ht="50.1" customHeight="1">
      <c r="A498" s="11" t="str">
        <f>IFERROR(INDEX(ФОП!$A$20:$D$1000,MATCH(B498,ФОП!$C$20:$C$1000,0),2),"")</f>
        <v/>
      </c>
      <c r="B498" s="11"/>
      <c r="C498" s="2" t="str">
        <f>IFERROR(INDEX(ФОП!$C$30:$D$1000,MATCH(B498,ФОП!$C$30:$C$1000,0),2),"")</f>
        <v/>
      </c>
      <c r="D498" s="11"/>
      <c r="E498" s="2"/>
      <c r="F498" s="12"/>
      <c r="G498" s="13" t="str">
        <f>IF(IFERROR(INDEX(ФОП!$H$20:$H$1000,MATCH(B498,ФОП!$C$20:$C$1000,0),1),"")=0,"",IFERROR(INDEX(ФОП!$H$20:$H$1000,MATCH(B498,ФОП!$C$20:$C$1000,0),1),""))</f>
        <v/>
      </c>
      <c r="H498" s="11"/>
      <c r="I498" s="16" t="str">
        <f>IFERROR(HYPERLINK(Админка!$C$25&amp;"Категории!"&amp;ADDRESS(2,COLUMN(INDEX(#REF!,1,MATCH((B498),#REF!,0)))),"Ссылка"),"")</f>
        <v/>
      </c>
    </row>
    <row r="499" spans="1:9" ht="50.1" customHeight="1">
      <c r="A499" s="11" t="str">
        <f>IFERROR(INDEX(ФОП!$A$20:$D$1000,MATCH(B499,ФОП!$C$20:$C$1000,0),2),"")</f>
        <v/>
      </c>
      <c r="B499" s="11"/>
      <c r="C499" s="2" t="str">
        <f>IFERROR(INDEX(ФОП!$C$30:$D$1000,MATCH(B499,ФОП!$C$30:$C$1000,0),2),"")</f>
        <v/>
      </c>
      <c r="D499" s="11"/>
      <c r="E499" s="2"/>
      <c r="F499" s="12"/>
      <c r="G499" s="13" t="str">
        <f>IF(IFERROR(INDEX(ФОП!$H$20:$H$1000,MATCH(B499,ФОП!$C$20:$C$1000,0),1),"")=0,"",IFERROR(INDEX(ФОП!$H$20:$H$1000,MATCH(B499,ФОП!$C$20:$C$1000,0),1),""))</f>
        <v/>
      </c>
      <c r="H499" s="11"/>
      <c r="I499" s="16" t="str">
        <f>IFERROR(HYPERLINK(Админка!$C$25&amp;"Категории!"&amp;ADDRESS(2,COLUMN(INDEX(#REF!,1,MATCH((B499),#REF!,0)))),"Ссылка"),"")</f>
        <v/>
      </c>
    </row>
    <row r="500" spans="1:9" ht="50.1" customHeight="1">
      <c r="A500" s="11" t="str">
        <f>IFERROR(INDEX(ФОП!$A$20:$D$1000,MATCH(B500,ФОП!$C$20:$C$1000,0),2),"")</f>
        <v/>
      </c>
      <c r="B500" s="11"/>
      <c r="C500" s="2" t="str">
        <f>IFERROR(INDEX(ФОП!$C$30:$D$1000,MATCH(B500,ФОП!$C$30:$C$1000,0),2),"")</f>
        <v/>
      </c>
      <c r="D500" s="11"/>
      <c r="E500" s="2"/>
      <c r="F500" s="12"/>
      <c r="G500" s="13" t="str">
        <f>IF(IFERROR(INDEX(ФОП!$H$20:$H$1000,MATCH(B500,ФОП!$C$20:$C$1000,0),1),"")=0,"",IFERROR(INDEX(ФОП!$H$20:$H$1000,MATCH(B500,ФОП!$C$20:$C$1000,0),1),""))</f>
        <v/>
      </c>
      <c r="H500" s="11"/>
      <c r="I500" s="16" t="str">
        <f>IFERROR(HYPERLINK(Админка!$C$25&amp;"Категории!"&amp;ADDRESS(2,COLUMN(INDEX(#REF!,1,MATCH((B500),#REF!,0)))),"Ссылка"),"")</f>
        <v/>
      </c>
    </row>
    <row r="501" spans="1:9" ht="50.1" customHeight="1">
      <c r="A501" s="11" t="str">
        <f>IFERROR(INDEX(ФОП!$A$20:$D$1000,MATCH(B501,ФОП!$C$20:$C$1000,0),2),"")</f>
        <v/>
      </c>
      <c r="B501" s="11"/>
      <c r="C501" s="2" t="str">
        <f>IFERROR(INDEX(ФОП!$C$30:$D$1000,MATCH(B501,ФОП!$C$30:$C$1000,0),2),"")</f>
        <v/>
      </c>
      <c r="D501" s="11"/>
      <c r="E501" s="2"/>
      <c r="F501" s="12"/>
      <c r="G501" s="13" t="str">
        <f>IF(IFERROR(INDEX(ФОП!$H$20:$H$1000,MATCH(B501,ФОП!$C$20:$C$1000,0),1),"")=0,"",IFERROR(INDEX(ФОП!$H$20:$H$1000,MATCH(B501,ФОП!$C$20:$C$1000,0),1),""))</f>
        <v/>
      </c>
      <c r="H501" s="11"/>
      <c r="I501" s="16" t="str">
        <f>IFERROR(HYPERLINK(Админка!$C$25&amp;"Категории!"&amp;ADDRESS(2,COLUMN(INDEX(#REF!,1,MATCH((B501),#REF!,0)))),"Ссылка"),"")</f>
        <v/>
      </c>
    </row>
    <row r="502" spans="1:9" ht="50.1" customHeight="1">
      <c r="A502" s="11" t="str">
        <f>IFERROR(INDEX(ФОП!$A$20:$D$1000,MATCH(B502,ФОП!$C$20:$C$1000,0),2),"")</f>
        <v/>
      </c>
      <c r="B502" s="11"/>
      <c r="C502" s="2" t="str">
        <f>IFERROR(INDEX(ФОП!$C$30:$D$1000,MATCH(B502,ФОП!$C$30:$C$1000,0),2),"")</f>
        <v/>
      </c>
      <c r="D502" s="11"/>
      <c r="E502" s="2"/>
      <c r="F502" s="12"/>
      <c r="G502" s="13" t="str">
        <f>IF(IFERROR(INDEX(ФОП!$H$20:$H$1000,MATCH(B502,ФОП!$C$20:$C$1000,0),1),"")=0,"",IFERROR(INDEX(ФОП!$H$20:$H$1000,MATCH(B502,ФОП!$C$20:$C$1000,0),1),""))</f>
        <v/>
      </c>
      <c r="H502" s="11"/>
      <c r="I502" s="16" t="str">
        <f>IFERROR(HYPERLINK(Админка!$C$25&amp;"Категории!"&amp;ADDRESS(2,COLUMN(INDEX(#REF!,1,MATCH((B502),#REF!,0)))),"Ссылка"),"")</f>
        <v/>
      </c>
    </row>
    <row r="503" spans="1:9" ht="50.1" customHeight="1">
      <c r="A503" s="11" t="str">
        <f>IFERROR(INDEX(ФОП!$A$20:$D$1000,MATCH(B503,ФОП!$C$20:$C$1000,0),2),"")</f>
        <v/>
      </c>
      <c r="B503" s="11"/>
      <c r="C503" s="2" t="str">
        <f>IFERROR(INDEX(ФОП!$C$30:$D$1000,MATCH(B503,ФОП!$C$30:$C$1000,0),2),"")</f>
        <v/>
      </c>
      <c r="D503" s="11"/>
      <c r="E503" s="2"/>
      <c r="F503" s="12"/>
      <c r="G503" s="13" t="str">
        <f>IF(IFERROR(INDEX(ФОП!$H$20:$H$1000,MATCH(B503,ФОП!$C$20:$C$1000,0),1),"")=0,"",IFERROR(INDEX(ФОП!$H$20:$H$1000,MATCH(B503,ФОП!$C$20:$C$1000,0),1),""))</f>
        <v/>
      </c>
      <c r="H503" s="11"/>
      <c r="I503" s="16" t="str">
        <f>IFERROR(HYPERLINK(Админка!$C$25&amp;"Категории!"&amp;ADDRESS(2,COLUMN(INDEX(#REF!,1,MATCH((B503),#REF!,0)))),"Ссылка"),"")</f>
        <v/>
      </c>
    </row>
    <row r="504" spans="1:9" ht="50.1" customHeight="1">
      <c r="A504" s="11" t="str">
        <f>IFERROR(INDEX(ФОП!$A$20:$D$1000,MATCH(B504,ФОП!$C$20:$C$1000,0),2),"")</f>
        <v/>
      </c>
      <c r="B504" s="11"/>
      <c r="C504" s="2" t="str">
        <f>IFERROR(INDEX(ФОП!$C$30:$D$1000,MATCH(B504,ФОП!$C$30:$C$1000,0),2),"")</f>
        <v/>
      </c>
      <c r="D504" s="11"/>
      <c r="E504" s="2"/>
      <c r="F504" s="12"/>
      <c r="G504" s="13" t="str">
        <f>IF(IFERROR(INDEX(ФОП!$H$20:$H$1000,MATCH(B504,ФОП!$C$20:$C$1000,0),1),"")=0,"",IFERROR(INDEX(ФОП!$H$20:$H$1000,MATCH(B504,ФОП!$C$20:$C$1000,0),1),""))</f>
        <v/>
      </c>
      <c r="H504" s="11"/>
      <c r="I504" s="16" t="str">
        <f>IFERROR(HYPERLINK(Админка!$C$25&amp;"Категории!"&amp;ADDRESS(2,COLUMN(INDEX(#REF!,1,MATCH((B504),#REF!,0)))),"Ссылка"),"")</f>
        <v/>
      </c>
    </row>
    <row r="505" spans="1:9" ht="50.1" customHeight="1">
      <c r="A505" s="11" t="str">
        <f>IFERROR(INDEX(ФОП!$A$20:$D$1000,MATCH(B505,ФОП!$C$20:$C$1000,0),2),"")</f>
        <v/>
      </c>
      <c r="B505" s="11"/>
      <c r="C505" s="2" t="str">
        <f>IFERROR(INDEX(ФОП!$C$30:$D$1000,MATCH(B505,ФОП!$C$30:$C$1000,0),2),"")</f>
        <v/>
      </c>
      <c r="D505" s="11"/>
      <c r="E505" s="2"/>
      <c r="F505" s="12"/>
      <c r="G505" s="13" t="str">
        <f>IF(IFERROR(INDEX(ФОП!$H$20:$H$1000,MATCH(B505,ФОП!$C$20:$C$1000,0),1),"")=0,"",IFERROR(INDEX(ФОП!$H$20:$H$1000,MATCH(B505,ФОП!$C$20:$C$1000,0),1),""))</f>
        <v/>
      </c>
      <c r="H505" s="11"/>
      <c r="I505" s="16" t="str">
        <f>IFERROR(HYPERLINK(Админка!$C$25&amp;"Категории!"&amp;ADDRESS(2,COLUMN(INDEX(#REF!,1,MATCH((B505),#REF!,0)))),"Ссылка"),"")</f>
        <v/>
      </c>
    </row>
    <row r="506" spans="1:9" ht="50.1" customHeight="1">
      <c r="A506" s="11" t="str">
        <f>IFERROR(INDEX(ФОП!$A$20:$D$1000,MATCH(B506,ФОП!$C$20:$C$1000,0),2),"")</f>
        <v/>
      </c>
      <c r="B506" s="11"/>
      <c r="C506" s="2" t="str">
        <f>IFERROR(INDEX(ФОП!$C$30:$D$1000,MATCH(B506,ФОП!$C$30:$C$1000,0),2),"")</f>
        <v/>
      </c>
      <c r="D506" s="11"/>
      <c r="E506" s="2"/>
      <c r="F506" s="12"/>
      <c r="G506" s="13" t="str">
        <f>IF(IFERROR(INDEX(ФОП!$H$20:$H$1000,MATCH(B506,ФОП!$C$20:$C$1000,0),1),"")=0,"",IFERROR(INDEX(ФОП!$H$20:$H$1000,MATCH(B506,ФОП!$C$20:$C$1000,0),1),""))</f>
        <v/>
      </c>
      <c r="H506" s="11"/>
      <c r="I506" s="16" t="str">
        <f>IFERROR(HYPERLINK(Админка!$C$25&amp;"Категории!"&amp;ADDRESS(2,COLUMN(INDEX(#REF!,1,MATCH((B506),#REF!,0)))),"Ссылка"),"")</f>
        <v/>
      </c>
    </row>
    <row r="507" spans="1:9" ht="50.1" customHeight="1">
      <c r="A507" s="11" t="str">
        <f>IFERROR(INDEX(ФОП!$A$20:$D$1000,MATCH(B507,ФОП!$C$20:$C$1000,0),2),"")</f>
        <v/>
      </c>
      <c r="B507" s="11"/>
      <c r="C507" s="2" t="str">
        <f>IFERROR(INDEX(ФОП!$C$30:$D$1000,MATCH(B507,ФОП!$C$30:$C$1000,0),2),"")</f>
        <v/>
      </c>
      <c r="D507" s="11"/>
      <c r="E507" s="2"/>
      <c r="F507" s="12"/>
      <c r="G507" s="13" t="str">
        <f>IF(IFERROR(INDEX(ФОП!$H$20:$H$1000,MATCH(B507,ФОП!$C$20:$C$1000,0),1),"")=0,"",IFERROR(INDEX(ФОП!$H$20:$H$1000,MATCH(B507,ФОП!$C$20:$C$1000,0),1),""))</f>
        <v/>
      </c>
      <c r="H507" s="11"/>
      <c r="I507" s="16" t="str">
        <f>IFERROR(HYPERLINK(Админка!$C$25&amp;"Категории!"&amp;ADDRESS(2,COLUMN(INDEX(#REF!,1,MATCH((B507),#REF!,0)))),"Ссылка"),"")</f>
        <v/>
      </c>
    </row>
    <row r="508" spans="1:9" ht="50.1" customHeight="1">
      <c r="A508" s="11" t="str">
        <f>IFERROR(INDEX(ФОП!$A$20:$D$1000,MATCH(B508,ФОП!$C$20:$C$1000,0),2),"")</f>
        <v/>
      </c>
      <c r="B508" s="11"/>
      <c r="C508" s="2" t="str">
        <f>IFERROR(INDEX(ФОП!$C$30:$D$1000,MATCH(B508,ФОП!$C$30:$C$1000,0),2),"")</f>
        <v/>
      </c>
      <c r="D508" s="11"/>
      <c r="E508" s="2"/>
      <c r="F508" s="12"/>
      <c r="G508" s="13" t="str">
        <f>IF(IFERROR(INDEX(ФОП!$H$20:$H$1000,MATCH(B508,ФОП!$C$20:$C$1000,0),1),"")=0,"",IFERROR(INDEX(ФОП!$H$20:$H$1000,MATCH(B508,ФОП!$C$20:$C$1000,0),1),""))</f>
        <v/>
      </c>
      <c r="H508" s="11"/>
      <c r="I508" s="16" t="str">
        <f>IFERROR(HYPERLINK(Админка!$C$25&amp;"Категории!"&amp;ADDRESS(2,COLUMN(INDEX(#REF!,1,MATCH((B508),#REF!,0)))),"Ссылка"),"")</f>
        <v/>
      </c>
    </row>
    <row r="509" spans="1:9" ht="50.1" customHeight="1">
      <c r="A509" s="11" t="str">
        <f>IFERROR(INDEX(ФОП!$A$20:$D$1000,MATCH(B509,ФОП!$C$20:$C$1000,0),2),"")</f>
        <v/>
      </c>
      <c r="B509" s="11"/>
      <c r="C509" s="2" t="str">
        <f>IFERROR(INDEX(ФОП!$C$30:$D$1000,MATCH(B509,ФОП!$C$30:$C$1000,0),2),"")</f>
        <v/>
      </c>
      <c r="D509" s="11"/>
      <c r="E509" s="2"/>
      <c r="F509" s="12"/>
      <c r="G509" s="13" t="str">
        <f>IF(IFERROR(INDEX(ФОП!$H$20:$H$1000,MATCH(B509,ФОП!$C$20:$C$1000,0),1),"")=0,"",IFERROR(INDEX(ФОП!$H$20:$H$1000,MATCH(B509,ФОП!$C$20:$C$1000,0),1),""))</f>
        <v/>
      </c>
      <c r="H509" s="11"/>
      <c r="I509" s="16" t="str">
        <f>IFERROR(HYPERLINK(Админка!$C$25&amp;"Категории!"&amp;ADDRESS(2,COLUMN(INDEX(#REF!,1,MATCH((B509),#REF!,0)))),"Ссылка"),"")</f>
        <v/>
      </c>
    </row>
    <row r="510" spans="1:9" ht="50.1" customHeight="1">
      <c r="A510" s="11" t="str">
        <f>IFERROR(INDEX(ФОП!$A$20:$D$1000,MATCH(B510,ФОП!$C$20:$C$1000,0),2),"")</f>
        <v/>
      </c>
      <c r="B510" s="11"/>
      <c r="C510" s="2" t="str">
        <f>IFERROR(INDEX(ФОП!$C$30:$D$1000,MATCH(B510,ФОП!$C$30:$C$1000,0),2),"")</f>
        <v/>
      </c>
      <c r="D510" s="11"/>
      <c r="E510" s="2"/>
      <c r="F510" s="12"/>
      <c r="G510" s="13" t="str">
        <f>IF(IFERROR(INDEX(ФОП!$H$20:$H$1000,MATCH(B510,ФОП!$C$20:$C$1000,0),1),"")=0,"",IFERROR(INDEX(ФОП!$H$20:$H$1000,MATCH(B510,ФОП!$C$20:$C$1000,0),1),""))</f>
        <v/>
      </c>
      <c r="H510" s="11"/>
      <c r="I510" s="16" t="str">
        <f>IFERROR(HYPERLINK(Админка!$C$25&amp;"Категории!"&amp;ADDRESS(2,COLUMN(INDEX(#REF!,1,MATCH((B510),#REF!,0)))),"Ссылка"),"")</f>
        <v/>
      </c>
    </row>
    <row r="511" spans="1:9" ht="50.1" customHeight="1">
      <c r="A511" s="11" t="str">
        <f>IFERROR(INDEX(ФОП!$A$20:$D$1000,MATCH(B511,ФОП!$C$20:$C$1000,0),2),"")</f>
        <v/>
      </c>
      <c r="B511" s="11"/>
      <c r="C511" s="2" t="str">
        <f>IFERROR(INDEX(ФОП!$C$30:$D$1000,MATCH(B511,ФОП!$C$30:$C$1000,0),2),"")</f>
        <v/>
      </c>
      <c r="D511" s="11"/>
      <c r="E511" s="2"/>
      <c r="F511" s="12"/>
      <c r="G511" s="13" t="str">
        <f>IF(IFERROR(INDEX(ФОП!$H$20:$H$1000,MATCH(B511,ФОП!$C$20:$C$1000,0),1),"")=0,"",IFERROR(INDEX(ФОП!$H$20:$H$1000,MATCH(B511,ФОП!$C$20:$C$1000,0),1),""))</f>
        <v/>
      </c>
      <c r="H511" s="11"/>
      <c r="I511" s="16" t="str">
        <f>IFERROR(HYPERLINK(Админка!$C$25&amp;"Категории!"&amp;ADDRESS(2,COLUMN(INDEX(#REF!,1,MATCH((B511),#REF!,0)))),"Ссылка"),"")</f>
        <v/>
      </c>
    </row>
    <row r="512" spans="1:9" ht="50.1" customHeight="1">
      <c r="A512" s="11" t="str">
        <f>IFERROR(INDEX(ФОП!$A$20:$D$1000,MATCH(B512,ФОП!$C$20:$C$1000,0),2),"")</f>
        <v/>
      </c>
      <c r="B512" s="11"/>
      <c r="C512" s="2" t="str">
        <f>IFERROR(INDEX(ФОП!$C$30:$D$1000,MATCH(B512,ФОП!$C$30:$C$1000,0),2),"")</f>
        <v/>
      </c>
      <c r="D512" s="11"/>
      <c r="E512" s="2"/>
      <c r="F512" s="12"/>
      <c r="G512" s="13" t="str">
        <f>IF(IFERROR(INDEX(ФОП!$H$20:$H$1000,MATCH(B512,ФОП!$C$20:$C$1000,0),1),"")=0,"",IFERROR(INDEX(ФОП!$H$20:$H$1000,MATCH(B512,ФОП!$C$20:$C$1000,0),1),""))</f>
        <v/>
      </c>
      <c r="H512" s="11"/>
      <c r="I512" s="16" t="str">
        <f>IFERROR(HYPERLINK(Админка!$C$25&amp;"Категории!"&amp;ADDRESS(2,COLUMN(INDEX(#REF!,1,MATCH((B512),#REF!,0)))),"Ссылка"),"")</f>
        <v/>
      </c>
    </row>
    <row r="513" spans="1:9" ht="50.1" customHeight="1">
      <c r="A513" s="11" t="str">
        <f>IFERROR(INDEX(ФОП!$A$20:$D$1000,MATCH(B513,ФОП!$C$20:$C$1000,0),2),"")</f>
        <v/>
      </c>
      <c r="B513" s="11"/>
      <c r="C513" s="2" t="str">
        <f>IFERROR(INDEX(ФОП!$C$30:$D$1000,MATCH(B513,ФОП!$C$30:$C$1000,0),2),"")</f>
        <v/>
      </c>
      <c r="D513" s="11"/>
      <c r="E513" s="2"/>
      <c r="F513" s="12"/>
      <c r="G513" s="13" t="str">
        <f>IF(IFERROR(INDEX(ФОП!$H$20:$H$1000,MATCH(B513,ФОП!$C$20:$C$1000,0),1),"")=0,"",IFERROR(INDEX(ФОП!$H$20:$H$1000,MATCH(B513,ФОП!$C$20:$C$1000,0),1),""))</f>
        <v/>
      </c>
      <c r="H513" s="11"/>
      <c r="I513" s="16" t="str">
        <f>IFERROR(HYPERLINK(Админка!$C$25&amp;"Категории!"&amp;ADDRESS(2,COLUMN(INDEX(#REF!,1,MATCH((B513),#REF!,0)))),"Ссылка"),"")</f>
        <v/>
      </c>
    </row>
    <row r="514" spans="1:9" ht="50.1" customHeight="1">
      <c r="A514" s="11" t="str">
        <f>IFERROR(INDEX(ФОП!$A$20:$D$1000,MATCH(B514,ФОП!$C$20:$C$1000,0),2),"")</f>
        <v/>
      </c>
      <c r="B514" s="11"/>
      <c r="C514" s="2" t="str">
        <f>IFERROR(INDEX(ФОП!$C$30:$D$1000,MATCH(B514,ФОП!$C$30:$C$1000,0),2),"")</f>
        <v/>
      </c>
      <c r="D514" s="11"/>
      <c r="E514" s="2"/>
      <c r="F514" s="12"/>
      <c r="G514" s="13" t="str">
        <f>IF(IFERROR(INDEX(ФОП!$H$20:$H$1000,MATCH(B514,ФОП!$C$20:$C$1000,0),1),"")=0,"",IFERROR(INDEX(ФОП!$H$20:$H$1000,MATCH(B514,ФОП!$C$20:$C$1000,0),1),""))</f>
        <v/>
      </c>
      <c r="H514" s="11"/>
      <c r="I514" s="16" t="str">
        <f>IFERROR(HYPERLINK(Админка!$C$25&amp;"Категории!"&amp;ADDRESS(2,COLUMN(INDEX(#REF!,1,MATCH((B514),#REF!,0)))),"Ссылка"),"")</f>
        <v/>
      </c>
    </row>
    <row r="515" spans="1:9" ht="50.1" customHeight="1">
      <c r="A515" s="11" t="str">
        <f>IFERROR(INDEX(ФОП!$A$20:$D$1000,MATCH(B515,ФОП!$C$20:$C$1000,0),2),"")</f>
        <v/>
      </c>
      <c r="B515" s="11"/>
      <c r="C515" s="2" t="str">
        <f>IFERROR(INDEX(ФОП!$C$30:$D$1000,MATCH(B515,ФОП!$C$30:$C$1000,0),2),"")</f>
        <v/>
      </c>
      <c r="D515" s="11"/>
      <c r="E515" s="2"/>
      <c r="F515" s="12"/>
      <c r="G515" s="13" t="str">
        <f>IF(IFERROR(INDEX(ФОП!$H$20:$H$1000,MATCH(B515,ФОП!$C$20:$C$1000,0),1),"")=0,"",IFERROR(INDEX(ФОП!$H$20:$H$1000,MATCH(B515,ФОП!$C$20:$C$1000,0),1),""))</f>
        <v/>
      </c>
      <c r="H515" s="11"/>
      <c r="I515" s="16" t="str">
        <f>IFERROR(HYPERLINK(Админка!$C$25&amp;"Категории!"&amp;ADDRESS(2,COLUMN(INDEX(#REF!,1,MATCH((B515),#REF!,0)))),"Ссылка"),"")</f>
        <v/>
      </c>
    </row>
    <row r="516" spans="1:9" ht="50.1" customHeight="1">
      <c r="A516" s="11" t="str">
        <f>IFERROR(INDEX(ФОП!$A$20:$D$1000,MATCH(B516,ФОП!$C$20:$C$1000,0),2),"")</f>
        <v/>
      </c>
      <c r="B516" s="11"/>
      <c r="C516" s="2" t="str">
        <f>IFERROR(INDEX(ФОП!$C$30:$D$1000,MATCH(B516,ФОП!$C$30:$C$1000,0),2),"")</f>
        <v/>
      </c>
      <c r="D516" s="11"/>
      <c r="E516" s="2"/>
      <c r="F516" s="12"/>
      <c r="G516" s="13" t="str">
        <f>IF(IFERROR(INDEX(ФОП!$H$20:$H$1000,MATCH(B516,ФОП!$C$20:$C$1000,0),1),"")=0,"",IFERROR(INDEX(ФОП!$H$20:$H$1000,MATCH(B516,ФОП!$C$20:$C$1000,0),1),""))</f>
        <v/>
      </c>
      <c r="H516" s="11"/>
      <c r="I516" s="16" t="str">
        <f>IFERROR(HYPERLINK(Админка!$C$25&amp;"Категории!"&amp;ADDRESS(2,COLUMN(INDEX(#REF!,1,MATCH((B516),#REF!,0)))),"Ссылка"),"")</f>
        <v/>
      </c>
    </row>
    <row r="517" spans="1:9" ht="50.1" customHeight="1">
      <c r="A517" s="11" t="str">
        <f>IFERROR(INDEX(ФОП!$A$20:$D$1000,MATCH(B517,ФОП!$C$20:$C$1000,0),2),"")</f>
        <v/>
      </c>
      <c r="B517" s="11"/>
      <c r="C517" s="2" t="str">
        <f>IFERROR(INDEX(ФОП!$C$30:$D$1000,MATCH(B517,ФОП!$C$30:$C$1000,0),2),"")</f>
        <v/>
      </c>
      <c r="D517" s="11"/>
      <c r="E517" s="2"/>
      <c r="F517" s="12"/>
      <c r="G517" s="13" t="str">
        <f>IF(IFERROR(INDEX(ФОП!$H$20:$H$1000,MATCH(B517,ФОП!$C$20:$C$1000,0),1),"")=0,"",IFERROR(INDEX(ФОП!$H$20:$H$1000,MATCH(B517,ФОП!$C$20:$C$1000,0),1),""))</f>
        <v/>
      </c>
      <c r="H517" s="11"/>
      <c r="I517" s="16" t="str">
        <f>IFERROR(HYPERLINK(Админка!$C$25&amp;"Категории!"&amp;ADDRESS(2,COLUMN(INDEX(#REF!,1,MATCH((B517),#REF!,0)))),"Ссылка"),"")</f>
        <v/>
      </c>
    </row>
    <row r="518" spans="1:9" ht="50.1" customHeight="1">
      <c r="A518" s="11" t="str">
        <f>IFERROR(INDEX(ФОП!$A$20:$D$1000,MATCH(B518,ФОП!$C$20:$C$1000,0),2),"")</f>
        <v/>
      </c>
      <c r="B518" s="11"/>
      <c r="C518" s="2" t="str">
        <f>IFERROR(INDEX(ФОП!$C$30:$D$1000,MATCH(B518,ФОП!$C$30:$C$1000,0),2),"")</f>
        <v/>
      </c>
      <c r="D518" s="11"/>
      <c r="E518" s="2"/>
      <c r="F518" s="12"/>
      <c r="G518" s="13" t="str">
        <f>IF(IFERROR(INDEX(ФОП!$H$20:$H$1000,MATCH(B518,ФОП!$C$20:$C$1000,0),1),"")=0,"",IFERROR(INDEX(ФОП!$H$20:$H$1000,MATCH(B518,ФОП!$C$20:$C$1000,0),1),""))</f>
        <v/>
      </c>
      <c r="H518" s="11"/>
      <c r="I518" s="16" t="str">
        <f>IFERROR(HYPERLINK(Админка!$C$25&amp;"Категории!"&amp;ADDRESS(2,COLUMN(INDEX(#REF!,1,MATCH((B518),#REF!,0)))),"Ссылка"),"")</f>
        <v/>
      </c>
    </row>
    <row r="519" spans="1:9" ht="50.1" customHeight="1">
      <c r="A519" s="11" t="str">
        <f>IFERROR(INDEX(ФОП!$A$20:$D$1000,MATCH(B519,ФОП!$C$20:$C$1000,0),2),"")</f>
        <v/>
      </c>
      <c r="B519" s="11"/>
      <c r="C519" s="2" t="str">
        <f>IFERROR(INDEX(ФОП!$C$30:$D$1000,MATCH(B519,ФОП!$C$30:$C$1000,0),2),"")</f>
        <v/>
      </c>
      <c r="D519" s="11"/>
      <c r="E519" s="2"/>
      <c r="F519" s="12"/>
      <c r="G519" s="13" t="str">
        <f>IF(IFERROR(INDEX(ФОП!$H$20:$H$1000,MATCH(B519,ФОП!$C$20:$C$1000,0),1),"")=0,"",IFERROR(INDEX(ФОП!$H$20:$H$1000,MATCH(B519,ФОП!$C$20:$C$1000,0),1),""))</f>
        <v/>
      </c>
      <c r="H519" s="11"/>
      <c r="I519" s="16" t="str">
        <f>IFERROR(HYPERLINK(Админка!$C$25&amp;"Категории!"&amp;ADDRESS(2,COLUMN(INDEX(#REF!,1,MATCH((B519),#REF!,0)))),"Ссылка"),"")</f>
        <v/>
      </c>
    </row>
    <row r="520" spans="1:9" ht="50.1" customHeight="1">
      <c r="A520" s="11" t="str">
        <f>IFERROR(INDEX(ФОП!$A$20:$D$1000,MATCH(B520,ФОП!$C$20:$C$1000,0),2),"")</f>
        <v/>
      </c>
      <c r="B520" s="11"/>
      <c r="C520" s="2" t="str">
        <f>IFERROR(INDEX(ФОП!$C$30:$D$1000,MATCH(B520,ФОП!$C$30:$C$1000,0),2),"")</f>
        <v/>
      </c>
      <c r="D520" s="11"/>
      <c r="E520" s="2"/>
      <c r="F520" s="12"/>
      <c r="G520" s="13" t="str">
        <f>IF(IFERROR(INDEX(ФОП!$H$20:$H$1000,MATCH(B520,ФОП!$C$20:$C$1000,0),1),"")=0,"",IFERROR(INDEX(ФОП!$H$20:$H$1000,MATCH(B520,ФОП!$C$20:$C$1000,0),1),""))</f>
        <v/>
      </c>
      <c r="H520" s="11"/>
      <c r="I520" s="16" t="str">
        <f>IFERROR(HYPERLINK(Админка!$C$25&amp;"Категории!"&amp;ADDRESS(2,COLUMN(INDEX(#REF!,1,MATCH((B520),#REF!,0)))),"Ссылка"),"")</f>
        <v/>
      </c>
    </row>
    <row r="521" spans="1:9" ht="50.1" customHeight="1">
      <c r="A521" s="11" t="str">
        <f>IFERROR(INDEX(ФОП!$A$20:$D$1000,MATCH(B521,ФОП!$C$20:$C$1000,0),2),"")</f>
        <v/>
      </c>
      <c r="B521" s="11"/>
      <c r="C521" s="2" t="str">
        <f>IFERROR(INDEX(ФОП!$C$30:$D$1000,MATCH(B521,ФОП!$C$30:$C$1000,0),2),"")</f>
        <v/>
      </c>
      <c r="D521" s="11"/>
      <c r="E521" s="2"/>
      <c r="F521" s="12"/>
      <c r="G521" s="13" t="str">
        <f>IF(IFERROR(INDEX(ФОП!$H$20:$H$1000,MATCH(B521,ФОП!$C$20:$C$1000,0),1),"")=0,"",IFERROR(INDEX(ФОП!$H$20:$H$1000,MATCH(B521,ФОП!$C$20:$C$1000,0),1),""))</f>
        <v/>
      </c>
      <c r="H521" s="11"/>
      <c r="I521" s="16" t="str">
        <f>IFERROR(HYPERLINK(Админка!$C$25&amp;"Категории!"&amp;ADDRESS(2,COLUMN(INDEX(#REF!,1,MATCH((B521),#REF!,0)))),"Ссылка"),"")</f>
        <v/>
      </c>
    </row>
    <row r="522" spans="1:9" ht="50.1" customHeight="1">
      <c r="A522" s="11" t="str">
        <f>IFERROR(INDEX(ФОП!$A$20:$D$1000,MATCH(B522,ФОП!$C$20:$C$1000,0),2),"")</f>
        <v/>
      </c>
      <c r="B522" s="11"/>
      <c r="C522" s="2" t="str">
        <f>IFERROR(INDEX(ФОП!$C$30:$D$1000,MATCH(B522,ФОП!$C$30:$C$1000,0),2),"")</f>
        <v/>
      </c>
      <c r="D522" s="11"/>
      <c r="E522" s="2"/>
      <c r="F522" s="12"/>
      <c r="G522" s="13" t="str">
        <f>IF(IFERROR(INDEX(ФОП!$H$20:$H$1000,MATCH(B522,ФОП!$C$20:$C$1000,0),1),"")=0,"",IFERROR(INDEX(ФОП!$H$20:$H$1000,MATCH(B522,ФОП!$C$20:$C$1000,0),1),""))</f>
        <v/>
      </c>
      <c r="H522" s="11"/>
      <c r="I522" s="16" t="str">
        <f>IFERROR(HYPERLINK(Админка!$C$25&amp;"Категории!"&amp;ADDRESS(2,COLUMN(INDEX(#REF!,1,MATCH((B522),#REF!,0)))),"Ссылка"),"")</f>
        <v/>
      </c>
    </row>
    <row r="523" spans="1:9" ht="50.1" customHeight="1">
      <c r="A523" s="11" t="str">
        <f>IFERROR(INDEX(ФОП!$A$20:$D$1000,MATCH(B523,ФОП!$C$20:$C$1000,0),2),"")</f>
        <v/>
      </c>
      <c r="B523" s="11"/>
      <c r="C523" s="2" t="str">
        <f>IFERROR(INDEX(ФОП!$C$30:$D$1000,MATCH(B523,ФОП!$C$30:$C$1000,0),2),"")</f>
        <v/>
      </c>
      <c r="D523" s="11"/>
      <c r="E523" s="2"/>
      <c r="F523" s="12"/>
      <c r="G523" s="13" t="str">
        <f>IF(IFERROR(INDEX(ФОП!$H$20:$H$1000,MATCH(B523,ФОП!$C$20:$C$1000,0),1),"")=0,"",IFERROR(INDEX(ФОП!$H$20:$H$1000,MATCH(B523,ФОП!$C$20:$C$1000,0),1),""))</f>
        <v/>
      </c>
      <c r="H523" s="11"/>
      <c r="I523" s="16" t="str">
        <f>IFERROR(HYPERLINK(Админка!$C$25&amp;"Категории!"&amp;ADDRESS(2,COLUMN(INDEX(#REF!,1,MATCH((B523),#REF!,0)))),"Ссылка"),"")</f>
        <v/>
      </c>
    </row>
    <row r="524" spans="1:9" ht="50.1" customHeight="1">
      <c r="A524" s="11" t="str">
        <f>IFERROR(INDEX(ФОП!$A$20:$D$1000,MATCH(B524,ФОП!$C$20:$C$1000,0),2),"")</f>
        <v/>
      </c>
      <c r="B524" s="11"/>
      <c r="C524" s="2" t="str">
        <f>IFERROR(INDEX(ФОП!$C$30:$D$1000,MATCH(B524,ФОП!$C$30:$C$1000,0),2),"")</f>
        <v/>
      </c>
      <c r="D524" s="11"/>
      <c r="E524" s="2"/>
      <c r="F524" s="12"/>
      <c r="G524" s="13" t="str">
        <f>IF(IFERROR(INDEX(ФОП!$H$20:$H$1000,MATCH(B524,ФОП!$C$20:$C$1000,0),1),"")=0,"",IFERROR(INDEX(ФОП!$H$20:$H$1000,MATCH(B524,ФОП!$C$20:$C$1000,0),1),""))</f>
        <v/>
      </c>
      <c r="H524" s="11"/>
      <c r="I524" s="16" t="str">
        <f>IFERROR(HYPERLINK(Админка!$C$25&amp;"Категории!"&amp;ADDRESS(2,COLUMN(INDEX(#REF!,1,MATCH((B524),#REF!,0)))),"Ссылка"),"")</f>
        <v/>
      </c>
    </row>
    <row r="525" spans="1:9" ht="50.1" customHeight="1">
      <c r="A525" s="11" t="str">
        <f>IFERROR(INDEX(ФОП!$A$20:$D$1000,MATCH(B525,ФОП!$C$20:$C$1000,0),2),"")</f>
        <v/>
      </c>
      <c r="B525" s="11"/>
      <c r="C525" s="2" t="str">
        <f>IFERROR(INDEX(ФОП!$C$30:$D$1000,MATCH(B525,ФОП!$C$30:$C$1000,0),2),"")</f>
        <v/>
      </c>
      <c r="D525" s="11"/>
      <c r="E525" s="2"/>
      <c r="F525" s="12"/>
      <c r="G525" s="13" t="str">
        <f>IF(IFERROR(INDEX(ФОП!$H$20:$H$1000,MATCH(B525,ФОП!$C$20:$C$1000,0),1),"")=0,"",IFERROR(INDEX(ФОП!$H$20:$H$1000,MATCH(B525,ФОП!$C$20:$C$1000,0),1),""))</f>
        <v/>
      </c>
      <c r="H525" s="11"/>
      <c r="I525" s="16" t="str">
        <f>IFERROR(HYPERLINK(Админка!$C$25&amp;"Категории!"&amp;ADDRESS(2,COLUMN(INDEX(#REF!,1,MATCH((B525),#REF!,0)))),"Ссылка"),"")</f>
        <v/>
      </c>
    </row>
    <row r="526" spans="1:9" ht="50.1" customHeight="1">
      <c r="A526" s="11" t="str">
        <f>IFERROR(INDEX(ФОП!$A$20:$D$1000,MATCH(B526,ФОП!$C$20:$C$1000,0),2),"")</f>
        <v/>
      </c>
      <c r="B526" s="11"/>
      <c r="C526" s="2" t="str">
        <f>IFERROR(INDEX(ФОП!$C$30:$D$1000,MATCH(B526,ФОП!$C$30:$C$1000,0),2),"")</f>
        <v/>
      </c>
      <c r="D526" s="11"/>
      <c r="E526" s="2"/>
      <c r="F526" s="12"/>
      <c r="G526" s="13" t="str">
        <f>IF(IFERROR(INDEX(ФОП!$H$20:$H$1000,MATCH(B526,ФОП!$C$20:$C$1000,0),1),"")=0,"",IFERROR(INDEX(ФОП!$H$20:$H$1000,MATCH(B526,ФОП!$C$20:$C$1000,0),1),""))</f>
        <v/>
      </c>
      <c r="H526" s="11"/>
      <c r="I526" s="16" t="str">
        <f>IFERROR(HYPERLINK(Админка!$C$25&amp;"Категории!"&amp;ADDRESS(2,COLUMN(INDEX(#REF!,1,MATCH((B526),#REF!,0)))),"Ссылка"),"")</f>
        <v/>
      </c>
    </row>
    <row r="527" spans="1:9" ht="50.1" customHeight="1">
      <c r="A527" s="11" t="str">
        <f>IFERROR(INDEX(ФОП!$A$20:$D$1000,MATCH(B527,ФОП!$C$20:$C$1000,0),2),"")</f>
        <v/>
      </c>
      <c r="B527" s="11"/>
      <c r="C527" s="2" t="str">
        <f>IFERROR(INDEX(ФОП!$C$30:$D$1000,MATCH(B527,ФОП!$C$30:$C$1000,0),2),"")</f>
        <v/>
      </c>
      <c r="D527" s="11"/>
      <c r="E527" s="2"/>
      <c r="F527" s="12"/>
      <c r="G527" s="13" t="str">
        <f>IF(IFERROR(INDEX(ФОП!$H$20:$H$1000,MATCH(B527,ФОП!$C$20:$C$1000,0),1),"")=0,"",IFERROR(INDEX(ФОП!$H$20:$H$1000,MATCH(B527,ФОП!$C$20:$C$1000,0),1),""))</f>
        <v/>
      </c>
      <c r="H527" s="11"/>
      <c r="I527" s="16" t="str">
        <f>IFERROR(HYPERLINK(Админка!$C$25&amp;"Категории!"&amp;ADDRESS(2,COLUMN(INDEX(#REF!,1,MATCH((B527),#REF!,0)))),"Ссылка"),"")</f>
        <v/>
      </c>
    </row>
    <row r="528" spans="1:9" ht="50.1" customHeight="1">
      <c r="A528" s="11" t="str">
        <f>IFERROR(INDEX(ФОП!$A$20:$D$1000,MATCH(B528,ФОП!$C$20:$C$1000,0),2),"")</f>
        <v/>
      </c>
      <c r="B528" s="11"/>
      <c r="C528" s="2" t="str">
        <f>IFERROR(INDEX(ФОП!$C$30:$D$1000,MATCH(B528,ФОП!$C$30:$C$1000,0),2),"")</f>
        <v/>
      </c>
      <c r="D528" s="11"/>
      <c r="E528" s="2"/>
      <c r="F528" s="12"/>
      <c r="G528" s="13" t="str">
        <f>IF(IFERROR(INDEX(ФОП!$H$20:$H$1000,MATCH(B528,ФОП!$C$20:$C$1000,0),1),"")=0,"",IFERROR(INDEX(ФОП!$H$20:$H$1000,MATCH(B528,ФОП!$C$20:$C$1000,0),1),""))</f>
        <v/>
      </c>
      <c r="H528" s="11"/>
      <c r="I528" s="16" t="str">
        <f>IFERROR(HYPERLINK(Админка!$C$25&amp;"Категории!"&amp;ADDRESS(2,COLUMN(INDEX(#REF!,1,MATCH((B528),#REF!,0)))),"Ссылка"),"")</f>
        <v/>
      </c>
    </row>
    <row r="529" spans="1:9" ht="50.1" customHeight="1">
      <c r="A529" s="11" t="str">
        <f>IFERROR(INDEX(ФОП!$A$20:$D$1000,MATCH(B529,ФОП!$C$20:$C$1000,0),2),"")</f>
        <v/>
      </c>
      <c r="B529" s="11"/>
      <c r="C529" s="2" t="str">
        <f>IFERROR(INDEX(ФОП!$C$30:$D$1000,MATCH(B529,ФОП!$C$30:$C$1000,0),2),"")</f>
        <v/>
      </c>
      <c r="D529" s="11"/>
      <c r="E529" s="2"/>
      <c r="F529" s="12"/>
      <c r="G529" s="13" t="str">
        <f>IF(IFERROR(INDEX(ФОП!$H$20:$H$1000,MATCH(B529,ФОП!$C$20:$C$1000,0),1),"")=0,"",IFERROR(INDEX(ФОП!$H$20:$H$1000,MATCH(B529,ФОП!$C$20:$C$1000,0),1),""))</f>
        <v/>
      </c>
      <c r="H529" s="11"/>
      <c r="I529" s="16" t="str">
        <f>IFERROR(HYPERLINK(Админка!$C$25&amp;"Категории!"&amp;ADDRESS(2,COLUMN(INDEX(#REF!,1,MATCH((B529),#REF!,0)))),"Ссылка"),"")</f>
        <v/>
      </c>
    </row>
    <row r="530" spans="1:9" ht="50.1" customHeight="1">
      <c r="A530" s="11" t="str">
        <f>IFERROR(INDEX(ФОП!$A$20:$D$1000,MATCH(B530,ФОП!$C$20:$C$1000,0),2),"")</f>
        <v/>
      </c>
      <c r="B530" s="11"/>
      <c r="C530" s="2" t="str">
        <f>IFERROR(INDEX(ФОП!$C$30:$D$1000,MATCH(B530,ФОП!$C$30:$C$1000,0),2),"")</f>
        <v/>
      </c>
      <c r="D530" s="11"/>
      <c r="E530" s="2"/>
      <c r="F530" s="12"/>
      <c r="G530" s="13" t="str">
        <f>IF(IFERROR(INDEX(ФОП!$H$20:$H$1000,MATCH(B530,ФОП!$C$20:$C$1000,0),1),"")=0,"",IFERROR(INDEX(ФОП!$H$20:$H$1000,MATCH(B530,ФОП!$C$20:$C$1000,0),1),""))</f>
        <v/>
      </c>
      <c r="H530" s="11"/>
      <c r="I530" s="16" t="str">
        <f>IFERROR(HYPERLINK(Админка!$C$25&amp;"Категории!"&amp;ADDRESS(2,COLUMN(INDEX(#REF!,1,MATCH((B530),#REF!,0)))),"Ссылка"),"")</f>
        <v/>
      </c>
    </row>
    <row r="531" spans="1:9" ht="50.1" customHeight="1">
      <c r="A531" s="11" t="str">
        <f>IFERROR(INDEX(ФОП!$A$20:$D$1000,MATCH(B531,ФОП!$C$20:$C$1000,0),2),"")</f>
        <v/>
      </c>
      <c r="B531" s="11"/>
      <c r="C531" s="2" t="str">
        <f>IFERROR(INDEX(ФОП!$C$30:$D$1000,MATCH(B531,ФОП!$C$30:$C$1000,0),2),"")</f>
        <v/>
      </c>
      <c r="D531" s="11"/>
      <c r="E531" s="2"/>
      <c r="F531" s="12"/>
      <c r="G531" s="13" t="str">
        <f>IF(IFERROR(INDEX(ФОП!$H$20:$H$1000,MATCH(B531,ФОП!$C$20:$C$1000,0),1),"")=0,"",IFERROR(INDEX(ФОП!$H$20:$H$1000,MATCH(B531,ФОП!$C$20:$C$1000,0),1),""))</f>
        <v/>
      </c>
      <c r="H531" s="11"/>
      <c r="I531" s="16" t="str">
        <f>IFERROR(HYPERLINK(Админка!$C$25&amp;"Категории!"&amp;ADDRESS(2,COLUMN(INDEX(#REF!,1,MATCH((B531),#REF!,0)))),"Ссылка"),"")</f>
        <v/>
      </c>
    </row>
    <row r="532" spans="1:9" ht="50.1" customHeight="1">
      <c r="A532" s="11" t="str">
        <f>IFERROR(INDEX(ФОП!$A$20:$D$1000,MATCH(B532,ФОП!$C$20:$C$1000,0),2),"")</f>
        <v/>
      </c>
      <c r="B532" s="11"/>
      <c r="C532" s="2" t="str">
        <f>IFERROR(INDEX(ФОП!$C$30:$D$1000,MATCH(B532,ФОП!$C$30:$C$1000,0),2),"")</f>
        <v/>
      </c>
      <c r="D532" s="11"/>
      <c r="E532" s="2"/>
      <c r="F532" s="12"/>
      <c r="G532" s="13" t="str">
        <f>IF(IFERROR(INDEX(ФОП!$H$20:$H$1000,MATCH(B532,ФОП!$C$20:$C$1000,0),1),"")=0,"",IFERROR(INDEX(ФОП!$H$20:$H$1000,MATCH(B532,ФОП!$C$20:$C$1000,0),1),""))</f>
        <v/>
      </c>
      <c r="H532" s="11"/>
      <c r="I532" s="16" t="str">
        <f>IFERROR(HYPERLINK(Админка!$C$25&amp;"Категории!"&amp;ADDRESS(2,COLUMN(INDEX(#REF!,1,MATCH((B532),#REF!,0)))),"Ссылка"),"")</f>
        <v/>
      </c>
    </row>
    <row r="533" spans="1:9" ht="50.1" customHeight="1">
      <c r="A533" s="11" t="str">
        <f>IFERROR(INDEX(ФОП!$A$20:$D$1000,MATCH(B533,ФОП!$C$20:$C$1000,0),2),"")</f>
        <v/>
      </c>
      <c r="B533" s="11"/>
      <c r="C533" s="2" t="str">
        <f>IFERROR(INDEX(ФОП!$C$30:$D$1000,MATCH(B533,ФОП!$C$30:$C$1000,0),2),"")</f>
        <v/>
      </c>
      <c r="D533" s="11"/>
      <c r="E533" s="2"/>
      <c r="F533" s="12"/>
      <c r="G533" s="13" t="str">
        <f>IF(IFERROR(INDEX(ФОП!$H$20:$H$1000,MATCH(B533,ФОП!$C$20:$C$1000,0),1),"")=0,"",IFERROR(INDEX(ФОП!$H$20:$H$1000,MATCH(B533,ФОП!$C$20:$C$1000,0),1),""))</f>
        <v/>
      </c>
      <c r="H533" s="11"/>
      <c r="I533" s="16" t="str">
        <f>IFERROR(HYPERLINK(Админка!$C$25&amp;"Категории!"&amp;ADDRESS(2,COLUMN(INDEX(#REF!,1,MATCH((B533),#REF!,0)))),"Ссылка"),"")</f>
        <v/>
      </c>
    </row>
    <row r="534" spans="1:9" ht="50.1" customHeight="1">
      <c r="A534" s="11" t="str">
        <f>IFERROR(INDEX(ФОП!$A$20:$D$1000,MATCH(B534,ФОП!$C$20:$C$1000,0),2),"")</f>
        <v/>
      </c>
      <c r="B534" s="11"/>
      <c r="C534" s="2" t="str">
        <f>IFERROR(INDEX(ФОП!$C$30:$D$1000,MATCH(B534,ФОП!$C$30:$C$1000,0),2),"")</f>
        <v/>
      </c>
      <c r="D534" s="11"/>
      <c r="E534" s="2"/>
      <c r="F534" s="12"/>
      <c r="G534" s="13" t="str">
        <f>IF(IFERROR(INDEX(ФОП!$H$20:$H$1000,MATCH(B534,ФОП!$C$20:$C$1000,0),1),"")=0,"",IFERROR(INDEX(ФОП!$H$20:$H$1000,MATCH(B534,ФОП!$C$20:$C$1000,0),1),""))</f>
        <v/>
      </c>
      <c r="H534" s="11"/>
      <c r="I534" s="16" t="str">
        <f>IFERROR(HYPERLINK(Админка!$C$25&amp;"Категории!"&amp;ADDRESS(2,COLUMN(INDEX(#REF!,1,MATCH((B534),#REF!,0)))),"Ссылка"),"")</f>
        <v/>
      </c>
    </row>
    <row r="535" spans="1:9" ht="50.1" customHeight="1">
      <c r="A535" s="11" t="str">
        <f>IFERROR(INDEX(ФОП!$A$20:$D$1000,MATCH(B535,ФОП!$C$20:$C$1000,0),2),"")</f>
        <v/>
      </c>
      <c r="B535" s="11"/>
      <c r="C535" s="2" t="str">
        <f>IFERROR(INDEX(ФОП!$C$30:$D$1000,MATCH(B535,ФОП!$C$30:$C$1000,0),2),"")</f>
        <v/>
      </c>
      <c r="D535" s="11"/>
      <c r="E535" s="2"/>
      <c r="F535" s="12"/>
      <c r="G535" s="13" t="str">
        <f>IF(IFERROR(INDEX(ФОП!$H$20:$H$1000,MATCH(B535,ФОП!$C$20:$C$1000,0),1),"")=0,"",IFERROR(INDEX(ФОП!$H$20:$H$1000,MATCH(B535,ФОП!$C$20:$C$1000,0),1),""))</f>
        <v/>
      </c>
      <c r="H535" s="11"/>
      <c r="I535" s="16" t="str">
        <f>IFERROR(HYPERLINK(Админка!$C$25&amp;"Категории!"&amp;ADDRESS(2,COLUMN(INDEX(#REF!,1,MATCH((B535),#REF!,0)))),"Ссылка"),"")</f>
        <v/>
      </c>
    </row>
    <row r="536" spans="1:9" ht="50.1" customHeight="1">
      <c r="A536" s="11" t="str">
        <f>IFERROR(INDEX(ФОП!$A$20:$D$1000,MATCH(B536,ФОП!$C$20:$C$1000,0),2),"")</f>
        <v/>
      </c>
      <c r="B536" s="11"/>
      <c r="C536" s="2" t="str">
        <f>IFERROR(INDEX(ФОП!$C$30:$D$1000,MATCH(B536,ФОП!$C$30:$C$1000,0),2),"")</f>
        <v/>
      </c>
      <c r="D536" s="11"/>
      <c r="E536" s="2"/>
      <c r="F536" s="12"/>
      <c r="G536" s="13" t="str">
        <f>IF(IFERROR(INDEX(ФОП!$H$20:$H$1000,MATCH(B536,ФОП!$C$20:$C$1000,0),1),"")=0,"",IFERROR(INDEX(ФОП!$H$20:$H$1000,MATCH(B536,ФОП!$C$20:$C$1000,0),1),""))</f>
        <v/>
      </c>
      <c r="H536" s="11"/>
      <c r="I536" s="16" t="str">
        <f>IFERROR(HYPERLINK(Админка!$C$25&amp;"Категории!"&amp;ADDRESS(2,COLUMN(INDEX(#REF!,1,MATCH((B536),#REF!,0)))),"Ссылка"),"")</f>
        <v/>
      </c>
    </row>
    <row r="537" spans="1:9" ht="50.1" customHeight="1">
      <c r="A537" s="11" t="str">
        <f>IFERROR(INDEX(ФОП!$A$20:$D$1000,MATCH(B537,ФОП!$C$20:$C$1000,0),2),"")</f>
        <v/>
      </c>
      <c r="B537" s="11"/>
      <c r="C537" s="2" t="str">
        <f>IFERROR(INDEX(ФОП!$C$30:$D$1000,MATCH(B537,ФОП!$C$30:$C$1000,0),2),"")</f>
        <v/>
      </c>
      <c r="D537" s="11"/>
      <c r="E537" s="2"/>
      <c r="F537" s="12"/>
      <c r="G537" s="13" t="str">
        <f>IF(IFERROR(INDEX(ФОП!$H$20:$H$1000,MATCH(B537,ФОП!$C$20:$C$1000,0),1),"")=0,"",IFERROR(INDEX(ФОП!$H$20:$H$1000,MATCH(B537,ФОП!$C$20:$C$1000,0),1),""))</f>
        <v/>
      </c>
      <c r="H537" s="11"/>
      <c r="I537" s="16" t="str">
        <f>IFERROR(HYPERLINK(Админка!$C$25&amp;"Категории!"&amp;ADDRESS(2,COLUMN(INDEX(#REF!,1,MATCH((B537),#REF!,0)))),"Ссылка"),"")</f>
        <v/>
      </c>
    </row>
    <row r="538" spans="1:9" ht="50.1" customHeight="1">
      <c r="A538" s="11" t="str">
        <f>IFERROR(INDEX(ФОП!$A$20:$D$1000,MATCH(B538,ФОП!$C$20:$C$1000,0),2),"")</f>
        <v/>
      </c>
      <c r="B538" s="11"/>
      <c r="C538" s="2" t="str">
        <f>IFERROR(INDEX(ФОП!$C$30:$D$1000,MATCH(B538,ФОП!$C$30:$C$1000,0),2),"")</f>
        <v/>
      </c>
      <c r="D538" s="11"/>
      <c r="E538" s="2"/>
      <c r="F538" s="12"/>
      <c r="G538" s="13" t="str">
        <f>IF(IFERROR(INDEX(ФОП!$H$20:$H$1000,MATCH(B538,ФОП!$C$20:$C$1000,0),1),"")=0,"",IFERROR(INDEX(ФОП!$H$20:$H$1000,MATCH(B538,ФОП!$C$20:$C$1000,0),1),""))</f>
        <v/>
      </c>
      <c r="H538" s="11"/>
      <c r="I538" s="16" t="str">
        <f>IFERROR(HYPERLINK(Админка!$C$25&amp;"Категории!"&amp;ADDRESS(2,COLUMN(INDEX(#REF!,1,MATCH((B538),#REF!,0)))),"Ссылка"),"")</f>
        <v/>
      </c>
    </row>
    <row r="539" spans="1:9" ht="50.1" customHeight="1">
      <c r="A539" s="11" t="str">
        <f>IFERROR(INDEX(ФОП!$A$20:$D$1000,MATCH(B539,ФОП!$C$20:$C$1000,0),2),"")</f>
        <v/>
      </c>
      <c r="B539" s="11"/>
      <c r="C539" s="2" t="str">
        <f>IFERROR(INDEX(ФОП!$C$30:$D$1000,MATCH(B539,ФОП!$C$30:$C$1000,0),2),"")</f>
        <v/>
      </c>
      <c r="D539" s="11"/>
      <c r="E539" s="2"/>
      <c r="F539" s="12"/>
      <c r="G539" s="13" t="str">
        <f>IF(IFERROR(INDEX(ФОП!$H$20:$H$1000,MATCH(B539,ФОП!$C$20:$C$1000,0),1),"")=0,"",IFERROR(INDEX(ФОП!$H$20:$H$1000,MATCH(B539,ФОП!$C$20:$C$1000,0),1),""))</f>
        <v/>
      </c>
      <c r="H539" s="11"/>
      <c r="I539" s="16" t="str">
        <f>IFERROR(HYPERLINK(Админка!$C$25&amp;"Категории!"&amp;ADDRESS(2,COLUMN(INDEX(#REF!,1,MATCH((B539),#REF!,0)))),"Ссылка"),"")</f>
        <v/>
      </c>
    </row>
    <row r="540" spans="1:9" ht="50.1" customHeight="1">
      <c r="A540" s="11" t="str">
        <f>IFERROR(INDEX(ФОП!$A$20:$D$1000,MATCH(B540,ФОП!$C$20:$C$1000,0),2),"")</f>
        <v/>
      </c>
      <c r="B540" s="11"/>
      <c r="C540" s="2" t="str">
        <f>IFERROR(INDEX(ФОП!$C$30:$D$1000,MATCH(B540,ФОП!$C$30:$C$1000,0),2),"")</f>
        <v/>
      </c>
      <c r="D540" s="11"/>
      <c r="E540" s="2"/>
      <c r="F540" s="12"/>
      <c r="G540" s="13" t="str">
        <f>IF(IFERROR(INDEX(ФОП!$H$20:$H$1000,MATCH(B540,ФОП!$C$20:$C$1000,0),1),"")=0,"",IFERROR(INDEX(ФОП!$H$20:$H$1000,MATCH(B540,ФОП!$C$20:$C$1000,0),1),""))</f>
        <v/>
      </c>
      <c r="H540" s="11"/>
      <c r="I540" s="16" t="str">
        <f>IFERROR(HYPERLINK(Админка!$C$25&amp;"Категории!"&amp;ADDRESS(2,COLUMN(INDEX(#REF!,1,MATCH((B540),#REF!,0)))),"Ссылка"),"")</f>
        <v/>
      </c>
    </row>
    <row r="541" spans="1:9" ht="50.1" customHeight="1">
      <c r="A541" s="11" t="str">
        <f>IFERROR(INDEX(ФОП!$A$20:$D$1000,MATCH(B541,ФОП!$C$20:$C$1000,0),2),"")</f>
        <v/>
      </c>
      <c r="B541" s="11"/>
      <c r="C541" s="2" t="str">
        <f>IFERROR(INDEX(ФОП!$C$30:$D$1000,MATCH(B541,ФОП!$C$30:$C$1000,0),2),"")</f>
        <v/>
      </c>
      <c r="D541" s="11"/>
      <c r="E541" s="2"/>
      <c r="F541" s="12"/>
      <c r="G541" s="13" t="str">
        <f>IF(IFERROR(INDEX(ФОП!$H$20:$H$1000,MATCH(B541,ФОП!$C$20:$C$1000,0),1),"")=0,"",IFERROR(INDEX(ФОП!$H$20:$H$1000,MATCH(B541,ФОП!$C$20:$C$1000,0),1),""))</f>
        <v/>
      </c>
      <c r="H541" s="11"/>
      <c r="I541" s="16" t="str">
        <f>IFERROR(HYPERLINK(Админка!$C$25&amp;"Категории!"&amp;ADDRESS(2,COLUMN(INDEX(#REF!,1,MATCH((B541),#REF!,0)))),"Ссылка"),"")</f>
        <v/>
      </c>
    </row>
    <row r="542" spans="1:9" ht="50.1" customHeight="1">
      <c r="A542" s="11" t="str">
        <f>IFERROR(INDEX(ФОП!$A$20:$D$1000,MATCH(B542,ФОП!$C$20:$C$1000,0),2),"")</f>
        <v/>
      </c>
      <c r="B542" s="11"/>
      <c r="C542" s="2" t="str">
        <f>IFERROR(INDEX(ФОП!$C$30:$D$1000,MATCH(B542,ФОП!$C$30:$C$1000,0),2),"")</f>
        <v/>
      </c>
      <c r="D542" s="11"/>
      <c r="E542" s="2"/>
      <c r="F542" s="12"/>
      <c r="G542" s="13" t="str">
        <f>IF(IFERROR(INDEX(ФОП!$H$20:$H$1000,MATCH(B542,ФОП!$C$20:$C$1000,0),1),"")=0,"",IFERROR(INDEX(ФОП!$H$20:$H$1000,MATCH(B542,ФОП!$C$20:$C$1000,0),1),""))</f>
        <v/>
      </c>
      <c r="H542" s="11"/>
      <c r="I542" s="16" t="str">
        <f>IFERROR(HYPERLINK(Админка!$C$25&amp;"Категории!"&amp;ADDRESS(2,COLUMN(INDEX(#REF!,1,MATCH((B542),#REF!,0)))),"Ссылка"),"")</f>
        <v/>
      </c>
    </row>
    <row r="543" spans="1:9" ht="50.1" customHeight="1">
      <c r="A543" s="11" t="str">
        <f>IFERROR(INDEX(ФОП!$A$20:$D$1000,MATCH(B543,ФОП!$C$20:$C$1000,0),2),"")</f>
        <v/>
      </c>
      <c r="B543" s="11"/>
      <c r="C543" s="2" t="str">
        <f>IFERROR(INDEX(ФОП!$C$30:$D$1000,MATCH(B543,ФОП!$C$30:$C$1000,0),2),"")</f>
        <v/>
      </c>
      <c r="D543" s="11"/>
      <c r="E543" s="2"/>
      <c r="F543" s="12"/>
      <c r="G543" s="13" t="str">
        <f>IF(IFERROR(INDEX(ФОП!$H$20:$H$1000,MATCH(B543,ФОП!$C$20:$C$1000,0),1),"")=0,"",IFERROR(INDEX(ФОП!$H$20:$H$1000,MATCH(B543,ФОП!$C$20:$C$1000,0),1),""))</f>
        <v/>
      </c>
      <c r="H543" s="11"/>
      <c r="I543" s="16" t="str">
        <f>IFERROR(HYPERLINK(Админка!$C$25&amp;"Категории!"&amp;ADDRESS(2,COLUMN(INDEX(#REF!,1,MATCH((B543),#REF!,0)))),"Ссылка"),"")</f>
        <v/>
      </c>
    </row>
    <row r="544" spans="1:9" ht="50.1" customHeight="1">
      <c r="A544" s="11" t="str">
        <f>IFERROR(INDEX(ФОП!$A$20:$D$1000,MATCH(B544,ФОП!$C$20:$C$1000,0),2),"")</f>
        <v/>
      </c>
      <c r="B544" s="11"/>
      <c r="C544" s="2" t="str">
        <f>IFERROR(INDEX(ФОП!$C$30:$D$1000,MATCH(B544,ФОП!$C$30:$C$1000,0),2),"")</f>
        <v/>
      </c>
      <c r="D544" s="11"/>
      <c r="E544" s="2"/>
      <c r="F544" s="12"/>
      <c r="G544" s="13" t="str">
        <f>IF(IFERROR(INDEX(ФОП!$H$20:$H$1000,MATCH(B544,ФОП!$C$20:$C$1000,0),1),"")=0,"",IFERROR(INDEX(ФОП!$H$20:$H$1000,MATCH(B544,ФОП!$C$20:$C$1000,0),1),""))</f>
        <v/>
      </c>
      <c r="H544" s="11"/>
      <c r="I544" s="16" t="str">
        <f>IFERROR(HYPERLINK(Админка!$C$25&amp;"Категории!"&amp;ADDRESS(2,COLUMN(INDEX(#REF!,1,MATCH((B544),#REF!,0)))),"Ссылка"),"")</f>
        <v/>
      </c>
    </row>
    <row r="545" spans="1:9" ht="50.1" customHeight="1">
      <c r="A545" s="11" t="str">
        <f>IFERROR(INDEX(ФОП!$A$20:$D$1000,MATCH(B545,ФОП!$C$20:$C$1000,0),2),"")</f>
        <v/>
      </c>
      <c r="B545" s="11"/>
      <c r="C545" s="2" t="str">
        <f>IFERROR(INDEX(ФОП!$C$30:$D$1000,MATCH(B545,ФОП!$C$30:$C$1000,0),2),"")</f>
        <v/>
      </c>
      <c r="D545" s="11"/>
      <c r="E545" s="2"/>
      <c r="F545" s="12"/>
      <c r="G545" s="13" t="str">
        <f>IF(IFERROR(INDEX(ФОП!$H$20:$H$1000,MATCH(B545,ФОП!$C$20:$C$1000,0),1),"")=0,"",IFERROR(INDEX(ФОП!$H$20:$H$1000,MATCH(B545,ФОП!$C$20:$C$1000,0),1),""))</f>
        <v/>
      </c>
      <c r="H545" s="11"/>
      <c r="I545" s="16" t="str">
        <f>IFERROR(HYPERLINK(Админка!$C$25&amp;"Категории!"&amp;ADDRESS(2,COLUMN(INDEX(#REF!,1,MATCH((B545),#REF!,0)))),"Ссылка"),"")</f>
        <v/>
      </c>
    </row>
    <row r="546" spans="1:9" ht="50.1" customHeight="1">
      <c r="A546" s="11" t="str">
        <f>IFERROR(INDEX(ФОП!$A$20:$D$1000,MATCH(B546,ФОП!$C$20:$C$1000,0),2),"")</f>
        <v/>
      </c>
      <c r="B546" s="11"/>
      <c r="C546" s="2" t="str">
        <f>IFERROR(INDEX(ФОП!$C$30:$D$1000,MATCH(B546,ФОП!$C$30:$C$1000,0),2),"")</f>
        <v/>
      </c>
      <c r="D546" s="11"/>
      <c r="E546" s="2"/>
      <c r="F546" s="12"/>
      <c r="G546" s="13" t="str">
        <f>IF(IFERROR(INDEX(ФОП!$H$20:$H$1000,MATCH(B546,ФОП!$C$20:$C$1000,0),1),"")=0,"",IFERROR(INDEX(ФОП!$H$20:$H$1000,MATCH(B546,ФОП!$C$20:$C$1000,0),1),""))</f>
        <v/>
      </c>
      <c r="H546" s="11"/>
      <c r="I546" s="16" t="str">
        <f>IFERROR(HYPERLINK(Админка!$C$25&amp;"Категории!"&amp;ADDRESS(2,COLUMN(INDEX(#REF!,1,MATCH((B546),#REF!,0)))),"Ссылка"),"")</f>
        <v/>
      </c>
    </row>
    <row r="547" spans="1:9" ht="50.1" customHeight="1">
      <c r="A547" s="11" t="str">
        <f>IFERROR(INDEX(ФОП!$A$20:$D$1000,MATCH(B547,ФОП!$C$20:$C$1000,0),2),"")</f>
        <v/>
      </c>
      <c r="B547" s="11"/>
      <c r="C547" s="2" t="str">
        <f>IFERROR(INDEX(ФОП!$C$30:$D$1000,MATCH(B547,ФОП!$C$30:$C$1000,0),2),"")</f>
        <v/>
      </c>
      <c r="D547" s="11"/>
      <c r="E547" s="2"/>
      <c r="F547" s="12"/>
      <c r="G547" s="13" t="str">
        <f>IF(IFERROR(INDEX(ФОП!$H$20:$H$1000,MATCH(B547,ФОП!$C$20:$C$1000,0),1),"")=0,"",IFERROR(INDEX(ФОП!$H$20:$H$1000,MATCH(B547,ФОП!$C$20:$C$1000,0),1),""))</f>
        <v/>
      </c>
      <c r="H547" s="11"/>
      <c r="I547" s="16" t="str">
        <f>IFERROR(HYPERLINK(Админка!$C$25&amp;"Категории!"&amp;ADDRESS(2,COLUMN(INDEX(#REF!,1,MATCH((B547),#REF!,0)))),"Ссылка"),"")</f>
        <v/>
      </c>
    </row>
    <row r="548" spans="1:9" ht="50.1" customHeight="1">
      <c r="A548" s="11" t="str">
        <f>IFERROR(INDEX(ФОП!$A$20:$D$1000,MATCH(B548,ФОП!$C$20:$C$1000,0),2),"")</f>
        <v/>
      </c>
      <c r="B548" s="11"/>
      <c r="C548" s="2" t="str">
        <f>IFERROR(INDEX(ФОП!$C$30:$D$1000,MATCH(B548,ФОП!$C$30:$C$1000,0),2),"")</f>
        <v/>
      </c>
      <c r="D548" s="11"/>
      <c r="E548" s="2"/>
      <c r="F548" s="12"/>
      <c r="G548" s="13" t="str">
        <f>IF(IFERROR(INDEX(ФОП!$H$20:$H$1000,MATCH(B548,ФОП!$C$20:$C$1000,0),1),"")=0,"",IFERROR(INDEX(ФОП!$H$20:$H$1000,MATCH(B548,ФОП!$C$20:$C$1000,0),1),""))</f>
        <v/>
      </c>
      <c r="H548" s="11"/>
      <c r="I548" s="16" t="str">
        <f>IFERROR(HYPERLINK(Админка!$C$25&amp;"Категории!"&amp;ADDRESS(2,COLUMN(INDEX(#REF!,1,MATCH((B548),#REF!,0)))),"Ссылка"),"")</f>
        <v/>
      </c>
    </row>
    <row r="549" spans="1:9" ht="50.1" customHeight="1">
      <c r="A549" s="11" t="str">
        <f>IFERROR(INDEX(ФОП!$A$20:$D$1000,MATCH(B549,ФОП!$C$20:$C$1000,0),2),"")</f>
        <v/>
      </c>
      <c r="B549" s="11"/>
      <c r="C549" s="2" t="str">
        <f>IFERROR(INDEX(ФОП!$C$30:$D$1000,MATCH(B549,ФОП!$C$30:$C$1000,0),2),"")</f>
        <v/>
      </c>
      <c r="D549" s="11"/>
      <c r="E549" s="2"/>
      <c r="F549" s="12"/>
      <c r="G549" s="13" t="str">
        <f>IF(IFERROR(INDEX(ФОП!$H$20:$H$1000,MATCH(B549,ФОП!$C$20:$C$1000,0),1),"")=0,"",IFERROR(INDEX(ФОП!$H$20:$H$1000,MATCH(B549,ФОП!$C$20:$C$1000,0),1),""))</f>
        <v/>
      </c>
      <c r="H549" s="11"/>
      <c r="I549" s="16" t="str">
        <f>IFERROR(HYPERLINK(Админка!$C$25&amp;"Категории!"&amp;ADDRESS(2,COLUMN(INDEX(#REF!,1,MATCH((B549),#REF!,0)))),"Ссылка"),"")</f>
        <v/>
      </c>
    </row>
    <row r="550" spans="1:9" ht="50.1" customHeight="1">
      <c r="A550" s="11" t="str">
        <f>IFERROR(INDEX(ФОП!$A$20:$D$1000,MATCH(B550,ФОП!$C$20:$C$1000,0),2),"")</f>
        <v/>
      </c>
      <c r="B550" s="11"/>
      <c r="C550" s="2" t="str">
        <f>IFERROR(INDEX(ФОП!$C$30:$D$1000,MATCH(B550,ФОП!$C$30:$C$1000,0),2),"")</f>
        <v/>
      </c>
      <c r="D550" s="11"/>
      <c r="E550" s="2"/>
      <c r="F550" s="12"/>
      <c r="G550" s="13" t="str">
        <f>IF(IFERROR(INDEX(ФОП!$H$20:$H$1000,MATCH(B550,ФОП!$C$20:$C$1000,0),1),"")=0,"",IFERROR(INDEX(ФОП!$H$20:$H$1000,MATCH(B550,ФОП!$C$20:$C$1000,0),1),""))</f>
        <v/>
      </c>
      <c r="H550" s="11"/>
      <c r="I550" s="16" t="str">
        <f>IFERROR(HYPERLINK(Админка!$C$25&amp;"Категории!"&amp;ADDRESS(2,COLUMN(INDEX(#REF!,1,MATCH((B550),#REF!,0)))),"Ссылка"),"")</f>
        <v/>
      </c>
    </row>
    <row r="551" spans="1:9" ht="50.1" customHeight="1">
      <c r="A551" s="11" t="str">
        <f>IFERROR(INDEX(ФОП!$A$20:$D$1000,MATCH(B551,ФОП!$C$20:$C$1000,0),2),"")</f>
        <v/>
      </c>
      <c r="B551" s="11"/>
      <c r="C551" s="2" t="str">
        <f>IFERROR(INDEX(ФОП!$C$30:$D$1000,MATCH(B551,ФОП!$C$30:$C$1000,0),2),"")</f>
        <v/>
      </c>
      <c r="D551" s="11"/>
      <c r="E551" s="2"/>
      <c r="F551" s="12"/>
      <c r="G551" s="13" t="str">
        <f>IF(IFERROR(INDEX(ФОП!$H$20:$H$1000,MATCH(B551,ФОП!$C$20:$C$1000,0),1),"")=0,"",IFERROR(INDEX(ФОП!$H$20:$H$1000,MATCH(B551,ФОП!$C$20:$C$1000,0),1),""))</f>
        <v/>
      </c>
      <c r="H551" s="11"/>
      <c r="I551" s="16" t="str">
        <f>IFERROR(HYPERLINK(Админка!$C$25&amp;"Категории!"&amp;ADDRESS(2,COLUMN(INDEX(#REF!,1,MATCH((B551),#REF!,0)))),"Ссылка"),"")</f>
        <v/>
      </c>
    </row>
    <row r="552" spans="1:9" ht="50.1" customHeight="1">
      <c r="A552" s="11" t="str">
        <f>IFERROR(INDEX(ФОП!$A$20:$D$1000,MATCH(B552,ФОП!$C$20:$C$1000,0),2),"")</f>
        <v/>
      </c>
      <c r="B552" s="11"/>
      <c r="C552" s="2" t="str">
        <f>IFERROR(INDEX(ФОП!$C$30:$D$1000,MATCH(B552,ФОП!$C$30:$C$1000,0),2),"")</f>
        <v/>
      </c>
      <c r="D552" s="11"/>
      <c r="E552" s="2"/>
      <c r="F552" s="12"/>
      <c r="G552" s="13" t="str">
        <f>IF(IFERROR(INDEX(ФОП!$H$20:$H$1000,MATCH(B552,ФОП!$C$20:$C$1000,0),1),"")=0,"",IFERROR(INDEX(ФОП!$H$20:$H$1000,MATCH(B552,ФОП!$C$20:$C$1000,0),1),""))</f>
        <v/>
      </c>
      <c r="H552" s="11"/>
      <c r="I552" s="16" t="str">
        <f>IFERROR(HYPERLINK(Админка!$C$25&amp;"Категории!"&amp;ADDRESS(2,COLUMN(INDEX(#REF!,1,MATCH((B552),#REF!,0)))),"Ссылка"),"")</f>
        <v/>
      </c>
    </row>
    <row r="553" spans="1:9" ht="50.1" customHeight="1">
      <c r="A553" s="11" t="str">
        <f>IFERROR(INDEX(ФОП!$A$20:$D$1000,MATCH(B553,ФОП!$C$20:$C$1000,0),2),"")</f>
        <v/>
      </c>
      <c r="B553" s="11"/>
      <c r="C553" s="2" t="str">
        <f>IFERROR(INDEX(ФОП!$C$30:$D$1000,MATCH(B553,ФОП!$C$30:$C$1000,0),2),"")</f>
        <v/>
      </c>
      <c r="D553" s="11"/>
      <c r="E553" s="2"/>
      <c r="F553" s="12"/>
      <c r="G553" s="13" t="str">
        <f>IF(IFERROR(INDEX(ФОП!$H$20:$H$1000,MATCH(B553,ФОП!$C$20:$C$1000,0),1),"")=0,"",IFERROR(INDEX(ФОП!$H$20:$H$1000,MATCH(B553,ФОП!$C$20:$C$1000,0),1),""))</f>
        <v/>
      </c>
      <c r="H553" s="11"/>
      <c r="I553" s="16" t="str">
        <f>IFERROR(HYPERLINK(Админка!$C$25&amp;"Категории!"&amp;ADDRESS(2,COLUMN(INDEX(#REF!,1,MATCH((B553),#REF!,0)))),"Ссылка"),"")</f>
        <v/>
      </c>
    </row>
    <row r="554" spans="1:9" ht="50.1" customHeight="1">
      <c r="A554" s="11" t="str">
        <f>IFERROR(INDEX(ФОП!$A$20:$D$1000,MATCH(B554,ФОП!$C$20:$C$1000,0),2),"")</f>
        <v/>
      </c>
      <c r="B554" s="11"/>
      <c r="C554" s="2" t="str">
        <f>IFERROR(INDEX(ФОП!$C$30:$D$1000,MATCH(B554,ФОП!$C$30:$C$1000,0),2),"")</f>
        <v/>
      </c>
      <c r="D554" s="11"/>
      <c r="E554" s="2"/>
      <c r="F554" s="12"/>
      <c r="G554" s="13" t="str">
        <f>IF(IFERROR(INDEX(ФОП!$H$20:$H$1000,MATCH(B554,ФОП!$C$20:$C$1000,0),1),"")=0,"",IFERROR(INDEX(ФОП!$H$20:$H$1000,MATCH(B554,ФОП!$C$20:$C$1000,0),1),""))</f>
        <v/>
      </c>
      <c r="H554" s="11"/>
      <c r="I554" s="16" t="str">
        <f>IFERROR(HYPERLINK(Админка!$C$25&amp;"Категории!"&amp;ADDRESS(2,COLUMN(INDEX(#REF!,1,MATCH((B554),#REF!,0)))),"Ссылка"),"")</f>
        <v/>
      </c>
    </row>
    <row r="555" spans="1:9" ht="50.1" customHeight="1">
      <c r="A555" s="11" t="str">
        <f>IFERROR(INDEX(ФОП!$A$20:$D$1000,MATCH(B555,ФОП!$C$20:$C$1000,0),2),"")</f>
        <v/>
      </c>
      <c r="B555" s="11"/>
      <c r="C555" s="2" t="str">
        <f>IFERROR(INDEX(ФОП!$C$30:$D$1000,MATCH(B555,ФОП!$C$30:$C$1000,0),2),"")</f>
        <v/>
      </c>
      <c r="D555" s="11"/>
      <c r="E555" s="2"/>
      <c r="F555" s="12"/>
      <c r="G555" s="13" t="str">
        <f>IF(IFERROR(INDEX(ФОП!$H$20:$H$1000,MATCH(B555,ФОП!$C$20:$C$1000,0),1),"")=0,"",IFERROR(INDEX(ФОП!$H$20:$H$1000,MATCH(B555,ФОП!$C$20:$C$1000,0),1),""))</f>
        <v/>
      </c>
      <c r="H555" s="11"/>
      <c r="I555" s="16" t="str">
        <f>IFERROR(HYPERLINK(Админка!$C$25&amp;"Категории!"&amp;ADDRESS(2,COLUMN(INDEX(#REF!,1,MATCH((B555),#REF!,0)))),"Ссылка"),"")</f>
        <v/>
      </c>
    </row>
    <row r="556" spans="1:9" ht="50.1" customHeight="1">
      <c r="A556" s="11" t="str">
        <f>IFERROR(INDEX(ФОП!$A$20:$D$1000,MATCH(B556,ФОП!$C$20:$C$1000,0),2),"")</f>
        <v/>
      </c>
      <c r="B556" s="11"/>
      <c r="C556" s="2" t="str">
        <f>IFERROR(INDEX(ФОП!$C$30:$D$1000,MATCH(B556,ФОП!$C$30:$C$1000,0),2),"")</f>
        <v/>
      </c>
      <c r="D556" s="11"/>
      <c r="E556" s="2"/>
      <c r="F556" s="12"/>
      <c r="G556" s="13" t="str">
        <f>IF(IFERROR(INDEX(ФОП!$H$20:$H$1000,MATCH(B556,ФОП!$C$20:$C$1000,0),1),"")=0,"",IFERROR(INDEX(ФОП!$H$20:$H$1000,MATCH(B556,ФОП!$C$20:$C$1000,0),1),""))</f>
        <v/>
      </c>
      <c r="H556" s="11"/>
      <c r="I556" s="16" t="str">
        <f>IFERROR(HYPERLINK(Админка!$C$25&amp;"Категории!"&amp;ADDRESS(2,COLUMN(INDEX(#REF!,1,MATCH((B556),#REF!,0)))),"Ссылка"),"")</f>
        <v/>
      </c>
    </row>
    <row r="557" spans="1:9" ht="50.1" customHeight="1">
      <c r="A557" s="11" t="str">
        <f>IFERROR(INDEX(ФОП!$A$20:$D$1000,MATCH(B557,ФОП!$C$20:$C$1000,0),2),"")</f>
        <v/>
      </c>
      <c r="B557" s="11"/>
      <c r="C557" s="2" t="str">
        <f>IFERROR(INDEX(ФОП!$C$30:$D$1000,MATCH(B557,ФОП!$C$30:$C$1000,0),2),"")</f>
        <v/>
      </c>
      <c r="D557" s="11"/>
      <c r="E557" s="2"/>
      <c r="F557" s="12"/>
      <c r="G557" s="13" t="str">
        <f>IF(IFERROR(INDEX(ФОП!$H$20:$H$1000,MATCH(B557,ФОП!$C$20:$C$1000,0),1),"")=0,"",IFERROR(INDEX(ФОП!$H$20:$H$1000,MATCH(B557,ФОП!$C$20:$C$1000,0),1),""))</f>
        <v/>
      </c>
      <c r="H557" s="11"/>
      <c r="I557" s="16" t="str">
        <f>IFERROR(HYPERLINK(Админка!$C$25&amp;"Категории!"&amp;ADDRESS(2,COLUMN(INDEX(#REF!,1,MATCH((B557),#REF!,0)))),"Ссылка"),"")</f>
        <v/>
      </c>
    </row>
    <row r="558" spans="1:9" ht="50.1" customHeight="1">
      <c r="A558" s="11" t="str">
        <f>IFERROR(INDEX(ФОП!$A$20:$D$1000,MATCH(B558,ФОП!$C$20:$C$1000,0),2),"")</f>
        <v/>
      </c>
      <c r="B558" s="11"/>
      <c r="C558" s="2" t="str">
        <f>IFERROR(INDEX(ФОП!$C$30:$D$1000,MATCH(B558,ФОП!$C$30:$C$1000,0),2),"")</f>
        <v/>
      </c>
      <c r="D558" s="11"/>
      <c r="E558" s="2"/>
      <c r="F558" s="12"/>
      <c r="G558" s="13" t="str">
        <f>IF(IFERROR(INDEX(ФОП!$H$20:$H$1000,MATCH(B558,ФОП!$C$20:$C$1000,0),1),"")=0,"",IFERROR(INDEX(ФОП!$H$20:$H$1000,MATCH(B558,ФОП!$C$20:$C$1000,0),1),""))</f>
        <v/>
      </c>
      <c r="H558" s="11"/>
      <c r="I558" s="16" t="str">
        <f>IFERROR(HYPERLINK(Админка!$C$25&amp;"Категории!"&amp;ADDRESS(2,COLUMN(INDEX(#REF!,1,MATCH((B558),#REF!,0)))),"Ссылка"),"")</f>
        <v/>
      </c>
    </row>
    <row r="559" spans="1:9" ht="50.1" customHeight="1">
      <c r="A559" s="11" t="str">
        <f>IFERROR(INDEX(ФОП!$A$20:$D$1000,MATCH(B559,ФОП!$C$20:$C$1000,0),2),"")</f>
        <v/>
      </c>
      <c r="B559" s="11"/>
      <c r="C559" s="2" t="str">
        <f>IFERROR(INDEX(ФОП!$C$30:$D$1000,MATCH(B559,ФОП!$C$30:$C$1000,0),2),"")</f>
        <v/>
      </c>
      <c r="D559" s="11"/>
      <c r="E559" s="2"/>
      <c r="F559" s="12"/>
      <c r="G559" s="13" t="str">
        <f>IF(IFERROR(INDEX(ФОП!$H$20:$H$1000,MATCH(B559,ФОП!$C$20:$C$1000,0),1),"")=0,"",IFERROR(INDEX(ФОП!$H$20:$H$1000,MATCH(B559,ФОП!$C$20:$C$1000,0),1),""))</f>
        <v/>
      </c>
      <c r="H559" s="11"/>
      <c r="I559" s="16" t="str">
        <f>IFERROR(HYPERLINK(Админка!$C$25&amp;"Категории!"&amp;ADDRESS(2,COLUMN(INDEX(#REF!,1,MATCH((B559),#REF!,0)))),"Ссылка"),"")</f>
        <v/>
      </c>
    </row>
    <row r="560" spans="1:9" ht="50.1" customHeight="1">
      <c r="A560" s="11" t="str">
        <f>IFERROR(INDEX(ФОП!$A$20:$D$1000,MATCH(B560,ФОП!$C$20:$C$1000,0),2),"")</f>
        <v/>
      </c>
      <c r="B560" s="11"/>
      <c r="C560" s="2" t="str">
        <f>IFERROR(INDEX(ФОП!$C$30:$D$1000,MATCH(B560,ФОП!$C$30:$C$1000,0),2),"")</f>
        <v/>
      </c>
      <c r="D560" s="11"/>
      <c r="E560" s="2"/>
      <c r="F560" s="12"/>
      <c r="G560" s="13" t="str">
        <f>IF(IFERROR(INDEX(ФОП!$H$20:$H$1000,MATCH(B560,ФОП!$C$20:$C$1000,0),1),"")=0,"",IFERROR(INDEX(ФОП!$H$20:$H$1000,MATCH(B560,ФОП!$C$20:$C$1000,0),1),""))</f>
        <v/>
      </c>
      <c r="H560" s="11"/>
      <c r="I560" s="16" t="str">
        <f>IFERROR(HYPERLINK(Админка!$C$25&amp;"Категории!"&amp;ADDRESS(2,COLUMN(INDEX(#REF!,1,MATCH((B560),#REF!,0)))),"Ссылка"),"")</f>
        <v/>
      </c>
    </row>
    <row r="561" spans="1:9" ht="50.1" customHeight="1">
      <c r="A561" s="11" t="str">
        <f>IFERROR(INDEX(ФОП!$A$20:$D$1000,MATCH(B561,ФОП!$C$20:$C$1000,0),2),"")</f>
        <v/>
      </c>
      <c r="B561" s="11"/>
      <c r="C561" s="2" t="str">
        <f>IFERROR(INDEX(ФОП!$C$30:$D$1000,MATCH(B561,ФОП!$C$30:$C$1000,0),2),"")</f>
        <v/>
      </c>
      <c r="D561" s="11"/>
      <c r="E561" s="2"/>
      <c r="F561" s="12"/>
      <c r="G561" s="13" t="str">
        <f>IF(IFERROR(INDEX(ФОП!$H$20:$H$1000,MATCH(B561,ФОП!$C$20:$C$1000,0),1),"")=0,"",IFERROR(INDEX(ФОП!$H$20:$H$1000,MATCH(B561,ФОП!$C$20:$C$1000,0),1),""))</f>
        <v/>
      </c>
      <c r="H561" s="11"/>
      <c r="I561" s="16" t="str">
        <f>IFERROR(HYPERLINK(Админка!$C$25&amp;"Категории!"&amp;ADDRESS(2,COLUMN(INDEX(#REF!,1,MATCH((B561),#REF!,0)))),"Ссылка"),"")</f>
        <v/>
      </c>
    </row>
    <row r="562" spans="1:9" ht="50.1" customHeight="1">
      <c r="A562" s="11" t="str">
        <f>IFERROR(INDEX(ФОП!$A$20:$D$1000,MATCH(B562,ФОП!$C$20:$C$1000,0),2),"")</f>
        <v/>
      </c>
      <c r="B562" s="11"/>
      <c r="C562" s="2" t="str">
        <f>IFERROR(INDEX(ФОП!$C$30:$D$1000,MATCH(B562,ФОП!$C$30:$C$1000,0),2),"")</f>
        <v/>
      </c>
      <c r="D562" s="11"/>
      <c r="E562" s="2"/>
      <c r="F562" s="12"/>
      <c r="G562" s="13" t="str">
        <f>IF(IFERROR(INDEX(ФОП!$H$20:$H$1000,MATCH(B562,ФОП!$C$20:$C$1000,0),1),"")=0,"",IFERROR(INDEX(ФОП!$H$20:$H$1000,MATCH(B562,ФОП!$C$20:$C$1000,0),1),""))</f>
        <v/>
      </c>
      <c r="H562" s="11"/>
      <c r="I562" s="16" t="str">
        <f>IFERROR(HYPERLINK(Админка!$C$25&amp;"Категории!"&amp;ADDRESS(2,COLUMN(INDEX(#REF!,1,MATCH((B562),#REF!,0)))),"Ссылка"),"")</f>
        <v/>
      </c>
    </row>
    <row r="563" spans="1:9" ht="50.1" customHeight="1">
      <c r="A563" s="11" t="str">
        <f>IFERROR(INDEX(ФОП!$A$20:$D$1000,MATCH(B563,ФОП!$C$20:$C$1000,0),2),"")</f>
        <v/>
      </c>
      <c r="B563" s="11"/>
      <c r="C563" s="2" t="str">
        <f>IFERROR(INDEX(ФОП!$C$30:$D$1000,MATCH(B563,ФОП!$C$30:$C$1000,0),2),"")</f>
        <v/>
      </c>
      <c r="D563" s="11"/>
      <c r="E563" s="2"/>
      <c r="F563" s="12"/>
      <c r="G563" s="13" t="str">
        <f>IF(IFERROR(INDEX(ФОП!$H$20:$H$1000,MATCH(B563,ФОП!$C$20:$C$1000,0),1),"")=0,"",IFERROR(INDEX(ФОП!$H$20:$H$1000,MATCH(B563,ФОП!$C$20:$C$1000,0),1),""))</f>
        <v/>
      </c>
      <c r="H563" s="11"/>
      <c r="I563" s="16" t="str">
        <f>IFERROR(HYPERLINK(Админка!$C$25&amp;"Категории!"&amp;ADDRESS(2,COLUMN(INDEX(#REF!,1,MATCH((B563),#REF!,0)))),"Ссылка"),"")</f>
        <v/>
      </c>
    </row>
    <row r="564" spans="1:9" ht="50.1" customHeight="1">
      <c r="A564" s="11" t="str">
        <f>IFERROR(INDEX(ФОП!$A$20:$D$1000,MATCH(B564,ФОП!$C$20:$C$1000,0),2),"")</f>
        <v/>
      </c>
      <c r="B564" s="11"/>
      <c r="C564" s="2" t="str">
        <f>IFERROR(INDEX(ФОП!$C$30:$D$1000,MATCH(B564,ФОП!$C$30:$C$1000,0),2),"")</f>
        <v/>
      </c>
      <c r="D564" s="11"/>
      <c r="E564" s="2"/>
      <c r="F564" s="12"/>
      <c r="G564" s="13" t="str">
        <f>IF(IFERROR(INDEX(ФОП!$H$20:$H$1000,MATCH(B564,ФОП!$C$20:$C$1000,0),1),"")=0,"",IFERROR(INDEX(ФОП!$H$20:$H$1000,MATCH(B564,ФОП!$C$20:$C$1000,0),1),""))</f>
        <v/>
      </c>
      <c r="H564" s="11"/>
      <c r="I564" s="16" t="str">
        <f>IFERROR(HYPERLINK(Админка!$C$25&amp;"Категории!"&amp;ADDRESS(2,COLUMN(INDEX(#REF!,1,MATCH((B564),#REF!,0)))),"Ссылка"),"")</f>
        <v/>
      </c>
    </row>
    <row r="565" spans="1:9" ht="50.1" customHeight="1">
      <c r="A565" s="11" t="str">
        <f>IFERROR(INDEX(ФОП!$A$20:$D$1000,MATCH(B565,ФОП!$C$20:$C$1000,0),2),"")</f>
        <v/>
      </c>
      <c r="B565" s="11"/>
      <c r="C565" s="2" t="str">
        <f>IFERROR(INDEX(ФОП!$C$30:$D$1000,MATCH(B565,ФОП!$C$30:$C$1000,0),2),"")</f>
        <v/>
      </c>
      <c r="D565" s="11"/>
      <c r="E565" s="2"/>
      <c r="F565" s="12"/>
      <c r="G565" s="13" t="str">
        <f>IF(IFERROR(INDEX(ФОП!$H$20:$H$1000,MATCH(B565,ФОП!$C$20:$C$1000,0),1),"")=0,"",IFERROR(INDEX(ФОП!$H$20:$H$1000,MATCH(B565,ФОП!$C$20:$C$1000,0),1),""))</f>
        <v/>
      </c>
      <c r="H565" s="11"/>
      <c r="I565" s="16" t="str">
        <f>IFERROR(HYPERLINK(Админка!$C$25&amp;"Категории!"&amp;ADDRESS(2,COLUMN(INDEX(#REF!,1,MATCH((B565),#REF!,0)))),"Ссылка"),"")</f>
        <v/>
      </c>
    </row>
    <row r="566" spans="1:9" ht="50.1" customHeight="1">
      <c r="A566" s="11" t="str">
        <f>IFERROR(INDEX(ФОП!$A$20:$D$1000,MATCH(B566,ФОП!$C$20:$C$1000,0),2),"")</f>
        <v/>
      </c>
      <c r="B566" s="11"/>
      <c r="C566" s="2" t="str">
        <f>IFERROR(INDEX(ФОП!$C$30:$D$1000,MATCH(B566,ФОП!$C$30:$C$1000,0),2),"")</f>
        <v/>
      </c>
      <c r="D566" s="11"/>
      <c r="E566" s="2"/>
      <c r="F566" s="12"/>
      <c r="G566" s="13" t="str">
        <f>IF(IFERROR(INDEX(ФОП!$H$20:$H$1000,MATCH(B566,ФОП!$C$20:$C$1000,0),1),"")=0,"",IFERROR(INDEX(ФОП!$H$20:$H$1000,MATCH(B566,ФОП!$C$20:$C$1000,0),1),""))</f>
        <v/>
      </c>
      <c r="H566" s="11"/>
      <c r="I566" s="16" t="str">
        <f>IFERROR(HYPERLINK(Админка!$C$25&amp;"Категории!"&amp;ADDRESS(2,COLUMN(INDEX(#REF!,1,MATCH((B566),#REF!,0)))),"Ссылка"),"")</f>
        <v/>
      </c>
    </row>
    <row r="567" spans="1:9" ht="50.1" customHeight="1">
      <c r="A567" s="11" t="str">
        <f>IFERROR(INDEX(ФОП!$A$20:$D$1000,MATCH(B567,ФОП!$C$20:$C$1000,0),2),"")</f>
        <v/>
      </c>
      <c r="B567" s="11"/>
      <c r="C567" s="2" t="str">
        <f>IFERROR(INDEX(ФОП!$C$30:$D$1000,MATCH(B567,ФОП!$C$30:$C$1000,0),2),"")</f>
        <v/>
      </c>
      <c r="D567" s="11"/>
      <c r="E567" s="2"/>
      <c r="F567" s="12"/>
      <c r="G567" s="13" t="str">
        <f>IF(IFERROR(INDEX(ФОП!$H$20:$H$1000,MATCH(B567,ФОП!$C$20:$C$1000,0),1),"")=0,"",IFERROR(INDEX(ФОП!$H$20:$H$1000,MATCH(B567,ФОП!$C$20:$C$1000,0),1),""))</f>
        <v/>
      </c>
      <c r="H567" s="11"/>
      <c r="I567" s="16" t="str">
        <f>IFERROR(HYPERLINK(Админка!$C$25&amp;"Категории!"&amp;ADDRESS(2,COLUMN(INDEX(#REF!,1,MATCH((B567),#REF!,0)))),"Ссылка"),"")</f>
        <v/>
      </c>
    </row>
    <row r="568" spans="1:9" ht="50.1" customHeight="1">
      <c r="A568" s="11" t="str">
        <f>IFERROR(INDEX(ФОП!$A$20:$D$1000,MATCH(B568,ФОП!$C$20:$C$1000,0),2),"")</f>
        <v/>
      </c>
      <c r="B568" s="11"/>
      <c r="C568" s="2" t="str">
        <f>IFERROR(INDEX(ФОП!$C$30:$D$1000,MATCH(B568,ФОП!$C$30:$C$1000,0),2),"")</f>
        <v/>
      </c>
      <c r="D568" s="11"/>
      <c r="E568" s="2"/>
      <c r="F568" s="12"/>
      <c r="G568" s="13" t="str">
        <f>IF(IFERROR(INDEX(ФОП!$H$20:$H$1000,MATCH(B568,ФОП!$C$20:$C$1000,0),1),"")=0,"",IFERROR(INDEX(ФОП!$H$20:$H$1000,MATCH(B568,ФОП!$C$20:$C$1000,0),1),""))</f>
        <v/>
      </c>
      <c r="H568" s="11"/>
      <c r="I568" s="16" t="str">
        <f>IFERROR(HYPERLINK(Админка!$C$25&amp;"Категории!"&amp;ADDRESS(2,COLUMN(INDEX(#REF!,1,MATCH((B568),#REF!,0)))),"Ссылка"),"")</f>
        <v/>
      </c>
    </row>
    <row r="569" spans="1:9" ht="50.1" customHeight="1">
      <c r="A569" s="11" t="str">
        <f>IFERROR(INDEX(ФОП!$A$20:$D$1000,MATCH(B569,ФОП!$C$20:$C$1000,0),2),"")</f>
        <v/>
      </c>
      <c r="B569" s="11"/>
      <c r="C569" s="2" t="str">
        <f>IFERROR(INDEX(ФОП!$C$30:$D$1000,MATCH(B569,ФОП!$C$30:$C$1000,0),2),"")</f>
        <v/>
      </c>
      <c r="D569" s="11"/>
      <c r="E569" s="2"/>
      <c r="F569" s="12"/>
      <c r="G569" s="13" t="str">
        <f>IF(IFERROR(INDEX(ФОП!$H$20:$H$1000,MATCH(B569,ФОП!$C$20:$C$1000,0),1),"")=0,"",IFERROR(INDEX(ФОП!$H$20:$H$1000,MATCH(B569,ФОП!$C$20:$C$1000,0),1),""))</f>
        <v/>
      </c>
      <c r="H569" s="11"/>
      <c r="I569" s="16" t="str">
        <f>IFERROR(HYPERLINK(Админка!$C$25&amp;"Категории!"&amp;ADDRESS(2,COLUMN(INDEX(#REF!,1,MATCH((B569),#REF!,0)))),"Ссылка"),"")</f>
        <v/>
      </c>
    </row>
    <row r="570" spans="1:9" ht="50.1" customHeight="1">
      <c r="A570" s="11" t="str">
        <f>IFERROR(INDEX(ФОП!$A$20:$D$1000,MATCH(B570,ФОП!$C$20:$C$1000,0),2),"")</f>
        <v/>
      </c>
      <c r="B570" s="11"/>
      <c r="C570" s="2" t="str">
        <f>IFERROR(INDEX(ФОП!$C$30:$D$1000,MATCH(B570,ФОП!$C$30:$C$1000,0),2),"")</f>
        <v/>
      </c>
      <c r="D570" s="11"/>
      <c r="E570" s="2"/>
      <c r="F570" s="12"/>
      <c r="G570" s="13" t="str">
        <f>IF(IFERROR(INDEX(ФОП!$H$20:$H$1000,MATCH(B570,ФОП!$C$20:$C$1000,0),1),"")=0,"",IFERROR(INDEX(ФОП!$H$20:$H$1000,MATCH(B570,ФОП!$C$20:$C$1000,0),1),""))</f>
        <v/>
      </c>
      <c r="H570" s="11"/>
      <c r="I570" s="16" t="str">
        <f>IFERROR(HYPERLINK(Админка!$C$25&amp;"Категории!"&amp;ADDRESS(2,COLUMN(INDEX(#REF!,1,MATCH((B570),#REF!,0)))),"Ссылка"),"")</f>
        <v/>
      </c>
    </row>
    <row r="571" spans="1:9" ht="50.1" customHeight="1">
      <c r="A571" s="11" t="str">
        <f>IFERROR(INDEX(ФОП!$A$20:$D$1000,MATCH(B571,ФОП!$C$20:$C$1000,0),2),"")</f>
        <v/>
      </c>
      <c r="B571" s="11"/>
      <c r="C571" s="2" t="str">
        <f>IFERROR(INDEX(ФОП!$C$30:$D$1000,MATCH(B571,ФОП!$C$30:$C$1000,0),2),"")</f>
        <v/>
      </c>
      <c r="D571" s="11"/>
      <c r="E571" s="2"/>
      <c r="F571" s="12"/>
      <c r="G571" s="13" t="str">
        <f>IF(IFERROR(INDEX(ФОП!$H$20:$H$1000,MATCH(B571,ФОП!$C$20:$C$1000,0),1),"")=0,"",IFERROR(INDEX(ФОП!$H$20:$H$1000,MATCH(B571,ФОП!$C$20:$C$1000,0),1),""))</f>
        <v/>
      </c>
      <c r="H571" s="11"/>
      <c r="I571" s="16" t="str">
        <f>IFERROR(HYPERLINK(Админка!$C$25&amp;"Категории!"&amp;ADDRESS(2,COLUMN(INDEX(#REF!,1,MATCH((B571),#REF!,0)))),"Ссылка"),"")</f>
        <v/>
      </c>
    </row>
    <row r="572" spans="1:9" ht="50.1" customHeight="1">
      <c r="A572" s="11" t="str">
        <f>IFERROR(INDEX(ФОП!$A$20:$D$1000,MATCH(B572,ФОП!$C$20:$C$1000,0),2),"")</f>
        <v/>
      </c>
      <c r="B572" s="11"/>
      <c r="C572" s="2" t="str">
        <f>IFERROR(INDEX(ФОП!$C$30:$D$1000,MATCH(B572,ФОП!$C$30:$C$1000,0),2),"")</f>
        <v/>
      </c>
      <c r="D572" s="11"/>
      <c r="E572" s="2"/>
      <c r="F572" s="12"/>
      <c r="G572" s="13" t="str">
        <f>IF(IFERROR(INDEX(ФОП!$H$20:$H$1000,MATCH(B572,ФОП!$C$20:$C$1000,0),1),"")=0,"",IFERROR(INDEX(ФОП!$H$20:$H$1000,MATCH(B572,ФОП!$C$20:$C$1000,0),1),""))</f>
        <v/>
      </c>
      <c r="H572" s="11"/>
      <c r="I572" s="16" t="str">
        <f>IFERROR(HYPERLINK(Админка!$C$25&amp;"Категории!"&amp;ADDRESS(2,COLUMN(INDEX(#REF!,1,MATCH((B572),#REF!,0)))),"Ссылка"),"")</f>
        <v/>
      </c>
    </row>
    <row r="573" spans="1:9" ht="50.1" customHeight="1">
      <c r="A573" s="11" t="str">
        <f>IFERROR(INDEX(ФОП!$A$20:$D$1000,MATCH(B573,ФОП!$C$20:$C$1000,0),2),"")</f>
        <v/>
      </c>
      <c r="B573" s="11"/>
      <c r="C573" s="2" t="str">
        <f>IFERROR(INDEX(ФОП!$C$30:$D$1000,MATCH(B573,ФОП!$C$30:$C$1000,0),2),"")</f>
        <v/>
      </c>
      <c r="D573" s="11"/>
      <c r="E573" s="2"/>
      <c r="F573" s="12"/>
      <c r="G573" s="13" t="str">
        <f>IF(IFERROR(INDEX(ФОП!$H$20:$H$1000,MATCH(B573,ФОП!$C$20:$C$1000,0),1),"")=0,"",IFERROR(INDEX(ФОП!$H$20:$H$1000,MATCH(B573,ФОП!$C$20:$C$1000,0),1),""))</f>
        <v/>
      </c>
      <c r="H573" s="11"/>
      <c r="I573" s="16" t="str">
        <f>IFERROR(HYPERLINK(Админка!$C$25&amp;"Категории!"&amp;ADDRESS(2,COLUMN(INDEX(#REF!,1,MATCH((B573),#REF!,0)))),"Ссылка"),"")</f>
        <v/>
      </c>
    </row>
    <row r="574" spans="1:9" ht="50.1" customHeight="1">
      <c r="A574" s="11" t="str">
        <f>IFERROR(INDEX(ФОП!$A$20:$D$1000,MATCH(B574,ФОП!$C$20:$C$1000,0),2),"")</f>
        <v/>
      </c>
      <c r="B574" s="11"/>
      <c r="C574" s="2" t="str">
        <f>IFERROR(INDEX(ФОП!$C$30:$D$1000,MATCH(B574,ФОП!$C$30:$C$1000,0),2),"")</f>
        <v/>
      </c>
      <c r="D574" s="11"/>
      <c r="E574" s="2"/>
      <c r="F574" s="12"/>
      <c r="G574" s="13" t="str">
        <f>IF(IFERROR(INDEX(ФОП!$H$20:$H$1000,MATCH(B574,ФОП!$C$20:$C$1000,0),1),"")=0,"",IFERROR(INDEX(ФОП!$H$20:$H$1000,MATCH(B574,ФОП!$C$20:$C$1000,0),1),""))</f>
        <v/>
      </c>
      <c r="H574" s="11"/>
      <c r="I574" s="16" t="str">
        <f>IFERROR(HYPERLINK(Админка!$C$25&amp;"Категории!"&amp;ADDRESS(2,COLUMN(INDEX(#REF!,1,MATCH((B574),#REF!,0)))),"Ссылка"),"")</f>
        <v/>
      </c>
    </row>
    <row r="575" spans="1:9" ht="50.1" customHeight="1">
      <c r="A575" s="11" t="str">
        <f>IFERROR(INDEX(ФОП!$A$20:$D$1000,MATCH(B575,ФОП!$C$20:$C$1000,0),2),"")</f>
        <v/>
      </c>
      <c r="B575" s="11"/>
      <c r="C575" s="2" t="str">
        <f>IFERROR(INDEX(ФОП!$C$30:$D$1000,MATCH(B575,ФОП!$C$30:$C$1000,0),2),"")</f>
        <v/>
      </c>
      <c r="D575" s="11"/>
      <c r="E575" s="2"/>
      <c r="F575" s="12"/>
      <c r="G575" s="13" t="str">
        <f>IF(IFERROR(INDEX(ФОП!$H$20:$H$1000,MATCH(B575,ФОП!$C$20:$C$1000,0),1),"")=0,"",IFERROR(INDEX(ФОП!$H$20:$H$1000,MATCH(B575,ФОП!$C$20:$C$1000,0),1),""))</f>
        <v/>
      </c>
      <c r="H575" s="11"/>
      <c r="I575" s="16" t="str">
        <f>IFERROR(HYPERLINK(Админка!$C$25&amp;"Категории!"&amp;ADDRESS(2,COLUMN(INDEX(#REF!,1,MATCH((B575),#REF!,0)))),"Ссылка"),"")</f>
        <v/>
      </c>
    </row>
    <row r="576" spans="1:9" ht="50.1" customHeight="1">
      <c r="A576" s="11" t="str">
        <f>IFERROR(INDEX(ФОП!$A$20:$D$1000,MATCH(B576,ФОП!$C$20:$C$1000,0),2),"")</f>
        <v/>
      </c>
      <c r="B576" s="11"/>
      <c r="C576" s="2" t="str">
        <f>IFERROR(INDEX(ФОП!$C$30:$D$1000,MATCH(B576,ФОП!$C$30:$C$1000,0),2),"")</f>
        <v/>
      </c>
      <c r="D576" s="11"/>
      <c r="E576" s="2"/>
      <c r="F576" s="12"/>
      <c r="G576" s="13" t="str">
        <f>IF(IFERROR(INDEX(ФОП!$H$20:$H$1000,MATCH(B576,ФОП!$C$20:$C$1000,0),1),"")=0,"",IFERROR(INDEX(ФОП!$H$20:$H$1000,MATCH(B576,ФОП!$C$20:$C$1000,0),1),""))</f>
        <v/>
      </c>
      <c r="H576" s="11"/>
      <c r="I576" s="16" t="str">
        <f>IFERROR(HYPERLINK(Админка!$C$25&amp;"Категории!"&amp;ADDRESS(2,COLUMN(INDEX(#REF!,1,MATCH((B576),#REF!,0)))),"Ссылка"),"")</f>
        <v/>
      </c>
    </row>
    <row r="577" spans="1:9" ht="50.1" customHeight="1">
      <c r="A577" s="11" t="str">
        <f>IFERROR(INDEX(ФОП!$A$20:$D$1000,MATCH(B577,ФОП!$C$20:$C$1000,0),2),"")</f>
        <v/>
      </c>
      <c r="B577" s="11"/>
      <c r="C577" s="2" t="str">
        <f>IFERROR(INDEX(ФОП!$C$30:$D$1000,MATCH(B577,ФОП!$C$30:$C$1000,0),2),"")</f>
        <v/>
      </c>
      <c r="D577" s="11"/>
      <c r="E577" s="2"/>
      <c r="F577" s="12"/>
      <c r="G577" s="13" t="str">
        <f>IF(IFERROR(INDEX(ФОП!$H$20:$H$1000,MATCH(B577,ФОП!$C$20:$C$1000,0),1),"")=0,"",IFERROR(INDEX(ФОП!$H$20:$H$1000,MATCH(B577,ФОП!$C$20:$C$1000,0),1),""))</f>
        <v/>
      </c>
      <c r="H577" s="11"/>
      <c r="I577" s="16" t="str">
        <f>IFERROR(HYPERLINK(Админка!$C$25&amp;"Категории!"&amp;ADDRESS(2,COLUMN(INDEX(#REF!,1,MATCH((B577),#REF!,0)))),"Ссылка"),"")</f>
        <v/>
      </c>
    </row>
    <row r="578" spans="1:9" ht="50.1" customHeight="1">
      <c r="A578" s="11" t="str">
        <f>IFERROR(INDEX(ФОП!$A$20:$D$1000,MATCH(B578,ФОП!$C$20:$C$1000,0),2),"")</f>
        <v/>
      </c>
      <c r="B578" s="11"/>
      <c r="C578" s="2" t="str">
        <f>IFERROR(INDEX(ФОП!$C$30:$D$1000,MATCH(B578,ФОП!$C$30:$C$1000,0),2),"")</f>
        <v/>
      </c>
      <c r="D578" s="11"/>
      <c r="E578" s="2"/>
      <c r="F578" s="12"/>
      <c r="G578" s="13" t="str">
        <f>IF(IFERROR(INDEX(ФОП!$H$20:$H$1000,MATCH(B578,ФОП!$C$20:$C$1000,0),1),"")=0,"",IFERROR(INDEX(ФОП!$H$20:$H$1000,MATCH(B578,ФОП!$C$20:$C$1000,0),1),""))</f>
        <v/>
      </c>
      <c r="H578" s="11"/>
      <c r="I578" s="16" t="str">
        <f>IFERROR(HYPERLINK(Админка!$C$25&amp;"Категории!"&amp;ADDRESS(2,COLUMN(INDEX(#REF!,1,MATCH((B578),#REF!,0)))),"Ссылка"),"")</f>
        <v/>
      </c>
    </row>
    <row r="579" spans="1:9" ht="50.1" customHeight="1">
      <c r="A579" s="11" t="str">
        <f>IFERROR(INDEX(ФОП!$A$20:$D$1000,MATCH(B579,ФОП!$C$20:$C$1000,0),2),"")</f>
        <v/>
      </c>
      <c r="B579" s="11"/>
      <c r="C579" s="2" t="str">
        <f>IFERROR(INDEX(ФОП!$C$30:$D$1000,MATCH(B579,ФОП!$C$30:$C$1000,0),2),"")</f>
        <v/>
      </c>
      <c r="D579" s="11"/>
      <c r="E579" s="2"/>
      <c r="F579" s="12"/>
      <c r="G579" s="13" t="str">
        <f>IF(IFERROR(INDEX(ФОП!$H$20:$H$1000,MATCH(B579,ФОП!$C$20:$C$1000,0),1),"")=0,"",IFERROR(INDEX(ФОП!$H$20:$H$1000,MATCH(B579,ФОП!$C$20:$C$1000,0),1),""))</f>
        <v/>
      </c>
      <c r="H579" s="11"/>
      <c r="I579" s="16" t="str">
        <f>IFERROR(HYPERLINK(Админка!$C$25&amp;"Категории!"&amp;ADDRESS(2,COLUMN(INDEX(#REF!,1,MATCH((B579),#REF!,0)))),"Ссылка"),"")</f>
        <v/>
      </c>
    </row>
    <row r="580" spans="1:9" ht="50.1" customHeight="1">
      <c r="A580" s="11" t="str">
        <f>IFERROR(INDEX(ФОП!$A$20:$D$1000,MATCH(B580,ФОП!$C$20:$C$1000,0),2),"")</f>
        <v/>
      </c>
      <c r="B580" s="11"/>
      <c r="C580" s="2" t="str">
        <f>IFERROR(INDEX(ФОП!$C$30:$D$1000,MATCH(B580,ФОП!$C$30:$C$1000,0),2),"")</f>
        <v/>
      </c>
      <c r="D580" s="11"/>
      <c r="E580" s="2"/>
      <c r="F580" s="12"/>
      <c r="G580" s="13" t="str">
        <f>IF(IFERROR(INDEX(ФОП!$H$20:$H$1000,MATCH(B580,ФОП!$C$20:$C$1000,0),1),"")=0,"",IFERROR(INDEX(ФОП!$H$20:$H$1000,MATCH(B580,ФОП!$C$20:$C$1000,0),1),""))</f>
        <v/>
      </c>
      <c r="H580" s="11"/>
      <c r="I580" s="16" t="str">
        <f>IFERROR(HYPERLINK(Админка!$C$25&amp;"Категории!"&amp;ADDRESS(2,COLUMN(INDEX(#REF!,1,MATCH((B580),#REF!,0)))),"Ссылка"),"")</f>
        <v/>
      </c>
    </row>
    <row r="581" spans="1:9" ht="50.1" customHeight="1">
      <c r="A581" s="11" t="str">
        <f>IFERROR(INDEX(ФОП!$A$20:$D$1000,MATCH(B581,ФОП!$C$20:$C$1000,0),2),"")</f>
        <v/>
      </c>
      <c r="B581" s="11"/>
      <c r="C581" s="2" t="str">
        <f>IFERROR(INDEX(ФОП!$C$30:$D$1000,MATCH(B581,ФОП!$C$30:$C$1000,0),2),"")</f>
        <v/>
      </c>
      <c r="D581" s="11"/>
      <c r="E581" s="2"/>
      <c r="F581" s="12"/>
      <c r="G581" s="13" t="str">
        <f>IF(IFERROR(INDEX(ФОП!$H$20:$H$1000,MATCH(B581,ФОП!$C$20:$C$1000,0),1),"")=0,"",IFERROR(INDEX(ФОП!$H$20:$H$1000,MATCH(B581,ФОП!$C$20:$C$1000,0),1),""))</f>
        <v/>
      </c>
      <c r="H581" s="11"/>
      <c r="I581" s="16" t="str">
        <f>IFERROR(HYPERLINK(Админка!$C$25&amp;"Категории!"&amp;ADDRESS(2,COLUMN(INDEX(#REF!,1,MATCH((B581),#REF!,0)))),"Ссылка"),"")</f>
        <v/>
      </c>
    </row>
    <row r="582" spans="1:9" ht="50.1" customHeight="1">
      <c r="A582" s="11" t="str">
        <f>IFERROR(INDEX(ФОП!$A$20:$D$1000,MATCH(B582,ФОП!$C$20:$C$1000,0),2),"")</f>
        <v/>
      </c>
      <c r="B582" s="11"/>
      <c r="C582" s="2" t="str">
        <f>IFERROR(INDEX(ФОП!$C$30:$D$1000,MATCH(B582,ФОП!$C$30:$C$1000,0),2),"")</f>
        <v/>
      </c>
      <c r="D582" s="11"/>
      <c r="E582" s="2"/>
      <c r="F582" s="12"/>
      <c r="G582" s="13" t="str">
        <f>IF(IFERROR(INDEX(ФОП!$H$20:$H$1000,MATCH(B582,ФОП!$C$20:$C$1000,0),1),"")=0,"",IFERROR(INDEX(ФОП!$H$20:$H$1000,MATCH(B582,ФОП!$C$20:$C$1000,0),1),""))</f>
        <v/>
      </c>
      <c r="H582" s="11"/>
      <c r="I582" s="16" t="str">
        <f>IFERROR(HYPERLINK(Админка!$C$25&amp;"Категории!"&amp;ADDRESS(2,COLUMN(INDEX(#REF!,1,MATCH((B582),#REF!,0)))),"Ссылка"),"")</f>
        <v/>
      </c>
    </row>
    <row r="583" spans="1:9" ht="50.1" customHeight="1">
      <c r="A583" s="11" t="str">
        <f>IFERROR(INDEX(ФОП!$A$20:$D$1000,MATCH(B583,ФОП!$C$20:$C$1000,0),2),"")</f>
        <v/>
      </c>
      <c r="B583" s="11"/>
      <c r="C583" s="2" t="str">
        <f>IFERROR(INDEX(ФОП!$C$30:$D$1000,MATCH(B583,ФОП!$C$30:$C$1000,0),2),"")</f>
        <v/>
      </c>
      <c r="D583" s="11"/>
      <c r="E583" s="2"/>
      <c r="F583" s="12"/>
      <c r="G583" s="13" t="str">
        <f>IF(IFERROR(INDEX(ФОП!$H$20:$H$1000,MATCH(B583,ФОП!$C$20:$C$1000,0),1),"")=0,"",IFERROR(INDEX(ФОП!$H$20:$H$1000,MATCH(B583,ФОП!$C$20:$C$1000,0),1),""))</f>
        <v/>
      </c>
      <c r="H583" s="11"/>
      <c r="I583" s="16" t="str">
        <f>IFERROR(HYPERLINK(Админка!$C$25&amp;"Категории!"&amp;ADDRESS(2,COLUMN(INDEX(#REF!,1,MATCH((B583),#REF!,0)))),"Ссылка"),"")</f>
        <v/>
      </c>
    </row>
    <row r="584" spans="1:9" ht="50.1" customHeight="1">
      <c r="A584" s="11" t="str">
        <f>IFERROR(INDEX(ФОП!$A$20:$D$1000,MATCH(B584,ФОП!$C$20:$C$1000,0),2),"")</f>
        <v/>
      </c>
      <c r="B584" s="11"/>
      <c r="C584" s="2" t="str">
        <f>IFERROR(INDEX(ФОП!$C$30:$D$1000,MATCH(B584,ФОП!$C$30:$C$1000,0),2),"")</f>
        <v/>
      </c>
      <c r="D584" s="11"/>
      <c r="E584" s="2"/>
      <c r="F584" s="12"/>
      <c r="G584" s="13" t="str">
        <f>IF(IFERROR(INDEX(ФОП!$H$20:$H$1000,MATCH(B584,ФОП!$C$20:$C$1000,0),1),"")=0,"",IFERROR(INDEX(ФОП!$H$20:$H$1000,MATCH(B584,ФОП!$C$20:$C$1000,0),1),""))</f>
        <v/>
      </c>
      <c r="H584" s="11"/>
      <c r="I584" s="16" t="str">
        <f>IFERROR(HYPERLINK(Админка!$C$25&amp;"Категории!"&amp;ADDRESS(2,COLUMN(INDEX(#REF!,1,MATCH((B584),#REF!,0)))),"Ссылка"),"")</f>
        <v/>
      </c>
    </row>
    <row r="585" spans="1:9" ht="50.1" customHeight="1">
      <c r="A585" s="11" t="str">
        <f>IFERROR(INDEX(ФОП!$A$20:$D$1000,MATCH(B585,ФОП!$C$20:$C$1000,0),2),"")</f>
        <v/>
      </c>
      <c r="B585" s="11"/>
      <c r="C585" s="2" t="str">
        <f>IFERROR(INDEX(ФОП!$C$30:$D$1000,MATCH(B585,ФОП!$C$30:$C$1000,0),2),"")</f>
        <v/>
      </c>
      <c r="D585" s="11"/>
      <c r="E585" s="2"/>
      <c r="F585" s="12"/>
      <c r="G585" s="13" t="str">
        <f>IF(IFERROR(INDEX(ФОП!$H$20:$H$1000,MATCH(B585,ФОП!$C$20:$C$1000,0),1),"")=0,"",IFERROR(INDEX(ФОП!$H$20:$H$1000,MATCH(B585,ФОП!$C$20:$C$1000,0),1),""))</f>
        <v/>
      </c>
      <c r="H585" s="11"/>
      <c r="I585" s="16" t="str">
        <f>IFERROR(HYPERLINK(Админка!$C$25&amp;"Категории!"&amp;ADDRESS(2,COLUMN(INDEX(#REF!,1,MATCH((B585),#REF!,0)))),"Ссылка"),"")</f>
        <v/>
      </c>
    </row>
    <row r="586" spans="1:9" ht="50.1" customHeight="1">
      <c r="A586" s="11" t="str">
        <f>IFERROR(INDEX(ФОП!$A$20:$D$1000,MATCH(B586,ФОП!$C$20:$C$1000,0),2),"")</f>
        <v/>
      </c>
      <c r="B586" s="11"/>
      <c r="C586" s="2" t="str">
        <f>IFERROR(INDEX(ФОП!$C$30:$D$1000,MATCH(B586,ФОП!$C$30:$C$1000,0),2),"")</f>
        <v/>
      </c>
      <c r="D586" s="11"/>
      <c r="E586" s="2"/>
      <c r="F586" s="12"/>
      <c r="G586" s="13" t="str">
        <f>IF(IFERROR(INDEX(ФОП!$H$20:$H$1000,MATCH(B586,ФОП!$C$20:$C$1000,0),1),"")=0,"",IFERROR(INDEX(ФОП!$H$20:$H$1000,MATCH(B586,ФОП!$C$20:$C$1000,0),1),""))</f>
        <v/>
      </c>
      <c r="H586" s="11"/>
      <c r="I586" s="16" t="str">
        <f>IFERROR(HYPERLINK(Админка!$C$25&amp;"Категории!"&amp;ADDRESS(2,COLUMN(INDEX(#REF!,1,MATCH((B586),#REF!,0)))),"Ссылка"),"")</f>
        <v/>
      </c>
    </row>
    <row r="587" spans="1:9" ht="50.1" customHeight="1">
      <c r="A587" s="11" t="str">
        <f>IFERROR(INDEX(ФОП!$A$20:$D$1000,MATCH(B587,ФОП!$C$20:$C$1000,0),2),"")</f>
        <v/>
      </c>
      <c r="B587" s="11"/>
      <c r="C587" s="2" t="str">
        <f>IFERROR(INDEX(ФОП!$C$30:$D$1000,MATCH(B587,ФОП!$C$30:$C$1000,0),2),"")</f>
        <v/>
      </c>
      <c r="D587" s="11"/>
      <c r="E587" s="2"/>
      <c r="F587" s="12"/>
      <c r="G587" s="13" t="str">
        <f>IF(IFERROR(INDEX(ФОП!$H$20:$H$1000,MATCH(B587,ФОП!$C$20:$C$1000,0),1),"")=0,"",IFERROR(INDEX(ФОП!$H$20:$H$1000,MATCH(B587,ФОП!$C$20:$C$1000,0),1),""))</f>
        <v/>
      </c>
      <c r="H587" s="11"/>
      <c r="I587" s="16" t="str">
        <f>IFERROR(HYPERLINK(Админка!$C$25&amp;"Категории!"&amp;ADDRESS(2,COLUMN(INDEX(#REF!,1,MATCH((B587),#REF!,0)))),"Ссылка"),"")</f>
        <v/>
      </c>
    </row>
    <row r="588" spans="1:9" ht="50.1" customHeight="1">
      <c r="A588" s="11" t="str">
        <f>IFERROR(INDEX(ФОП!$A$20:$D$1000,MATCH(B588,ФОП!$C$20:$C$1000,0),2),"")</f>
        <v/>
      </c>
      <c r="B588" s="11"/>
      <c r="C588" s="2" t="str">
        <f>IFERROR(INDEX(ФОП!$C$30:$D$1000,MATCH(B588,ФОП!$C$30:$C$1000,0),2),"")</f>
        <v/>
      </c>
      <c r="D588" s="11"/>
      <c r="E588" s="2"/>
      <c r="F588" s="12"/>
      <c r="G588" s="13" t="str">
        <f>IF(IFERROR(INDEX(ФОП!$H$20:$H$1000,MATCH(B588,ФОП!$C$20:$C$1000,0),1),"")=0,"",IFERROR(INDEX(ФОП!$H$20:$H$1000,MATCH(B588,ФОП!$C$20:$C$1000,0),1),""))</f>
        <v/>
      </c>
      <c r="H588" s="11"/>
      <c r="I588" s="16" t="str">
        <f>IFERROR(HYPERLINK(Админка!$C$25&amp;"Категории!"&amp;ADDRESS(2,COLUMN(INDEX(#REF!,1,MATCH((B588),#REF!,0)))),"Ссылка"),"")</f>
        <v/>
      </c>
    </row>
    <row r="589" spans="1:9" ht="50.1" customHeight="1">
      <c r="A589" s="11" t="str">
        <f>IFERROR(INDEX(ФОП!$A$20:$D$1000,MATCH(B589,ФОП!$C$20:$C$1000,0),2),"")</f>
        <v/>
      </c>
      <c r="B589" s="11"/>
      <c r="C589" s="2" t="str">
        <f>IFERROR(INDEX(ФОП!$C$30:$D$1000,MATCH(B589,ФОП!$C$30:$C$1000,0),2),"")</f>
        <v/>
      </c>
      <c r="D589" s="11"/>
      <c r="E589" s="2"/>
      <c r="F589" s="12"/>
      <c r="G589" s="13" t="str">
        <f>IF(IFERROR(INDEX(ФОП!$H$20:$H$1000,MATCH(B589,ФОП!$C$20:$C$1000,0),1),"")=0,"",IFERROR(INDEX(ФОП!$H$20:$H$1000,MATCH(B589,ФОП!$C$20:$C$1000,0),1),""))</f>
        <v/>
      </c>
      <c r="H589" s="11"/>
      <c r="I589" s="16" t="str">
        <f>IFERROR(HYPERLINK(Админка!$C$25&amp;"Категории!"&amp;ADDRESS(2,COLUMN(INDEX(#REF!,1,MATCH((B589),#REF!,0)))),"Ссылка"),"")</f>
        <v/>
      </c>
    </row>
    <row r="590" spans="1:9" ht="50.1" customHeight="1">
      <c r="A590" s="11" t="str">
        <f>IFERROR(INDEX(ФОП!$A$20:$D$1000,MATCH(B590,ФОП!$C$20:$C$1000,0),2),"")</f>
        <v/>
      </c>
      <c r="B590" s="11"/>
      <c r="C590" s="2" t="str">
        <f>IFERROR(INDEX(ФОП!$C$30:$D$1000,MATCH(B590,ФОП!$C$30:$C$1000,0),2),"")</f>
        <v/>
      </c>
      <c r="D590" s="11"/>
      <c r="E590" s="2"/>
      <c r="F590" s="12"/>
      <c r="G590" s="13" t="str">
        <f>IF(IFERROR(INDEX(ФОП!$H$20:$H$1000,MATCH(B590,ФОП!$C$20:$C$1000,0),1),"")=0,"",IFERROR(INDEX(ФОП!$H$20:$H$1000,MATCH(B590,ФОП!$C$20:$C$1000,0),1),""))</f>
        <v/>
      </c>
      <c r="H590" s="11"/>
      <c r="I590" s="16" t="str">
        <f>IFERROR(HYPERLINK(Админка!$C$25&amp;"Категории!"&amp;ADDRESS(2,COLUMN(INDEX(#REF!,1,MATCH((B590),#REF!,0)))),"Ссылка"),"")</f>
        <v/>
      </c>
    </row>
    <row r="591" spans="1:9" ht="50.1" customHeight="1">
      <c r="A591" s="11" t="str">
        <f>IFERROR(INDEX(ФОП!$A$20:$D$1000,MATCH(B591,ФОП!$C$20:$C$1000,0),2),"")</f>
        <v/>
      </c>
      <c r="B591" s="11"/>
      <c r="C591" s="2" t="str">
        <f>IFERROR(INDEX(ФОП!$C$30:$D$1000,MATCH(B591,ФОП!$C$30:$C$1000,0),2),"")</f>
        <v/>
      </c>
      <c r="D591" s="11"/>
      <c r="E591" s="2"/>
      <c r="F591" s="12"/>
      <c r="G591" s="13" t="str">
        <f>IF(IFERROR(INDEX(ФОП!$H$20:$H$1000,MATCH(B591,ФОП!$C$20:$C$1000,0),1),"")=0,"",IFERROR(INDEX(ФОП!$H$20:$H$1000,MATCH(B591,ФОП!$C$20:$C$1000,0),1),""))</f>
        <v/>
      </c>
      <c r="H591" s="11"/>
      <c r="I591" s="16" t="str">
        <f>IFERROR(HYPERLINK(Админка!$C$25&amp;"Категории!"&amp;ADDRESS(2,COLUMN(INDEX(#REF!,1,MATCH((B591),#REF!,0)))),"Ссылка"),"")</f>
        <v/>
      </c>
    </row>
    <row r="592" spans="1:9" ht="50.1" customHeight="1">
      <c r="A592" s="11" t="str">
        <f>IFERROR(INDEX(ФОП!$A$20:$D$1000,MATCH(B592,ФОП!$C$20:$C$1000,0),2),"")</f>
        <v/>
      </c>
      <c r="B592" s="11"/>
      <c r="C592" s="2" t="str">
        <f>IFERROR(INDEX(ФОП!$C$30:$D$1000,MATCH(B592,ФОП!$C$30:$C$1000,0),2),"")</f>
        <v/>
      </c>
      <c r="D592" s="11"/>
      <c r="E592" s="2"/>
      <c r="F592" s="12"/>
      <c r="G592" s="13" t="str">
        <f>IF(IFERROR(INDEX(ФОП!$H$20:$H$1000,MATCH(B592,ФОП!$C$20:$C$1000,0),1),"")=0,"",IFERROR(INDEX(ФОП!$H$20:$H$1000,MATCH(B592,ФОП!$C$20:$C$1000,0),1),""))</f>
        <v/>
      </c>
      <c r="H592" s="11"/>
      <c r="I592" s="16" t="str">
        <f>IFERROR(HYPERLINK(Админка!$C$25&amp;"Категории!"&amp;ADDRESS(2,COLUMN(INDEX(#REF!,1,MATCH((B592),#REF!,0)))),"Ссылка"),"")</f>
        <v/>
      </c>
    </row>
    <row r="593" spans="1:9" ht="50.1" customHeight="1">
      <c r="A593" s="11" t="str">
        <f>IFERROR(INDEX(ФОП!$A$20:$D$1000,MATCH(B593,ФОП!$C$20:$C$1000,0),2),"")</f>
        <v/>
      </c>
      <c r="B593" s="11"/>
      <c r="C593" s="2" t="str">
        <f>IFERROR(INDEX(ФОП!$C$30:$D$1000,MATCH(B593,ФОП!$C$30:$C$1000,0),2),"")</f>
        <v/>
      </c>
      <c r="D593" s="11"/>
      <c r="E593" s="2"/>
      <c r="F593" s="12"/>
      <c r="G593" s="13" t="str">
        <f>IF(IFERROR(INDEX(ФОП!$H$20:$H$1000,MATCH(B593,ФОП!$C$20:$C$1000,0),1),"")=0,"",IFERROR(INDEX(ФОП!$H$20:$H$1000,MATCH(B593,ФОП!$C$20:$C$1000,0),1),""))</f>
        <v/>
      </c>
      <c r="H593" s="11"/>
      <c r="I593" s="16" t="str">
        <f>IFERROR(HYPERLINK(Админка!$C$25&amp;"Категории!"&amp;ADDRESS(2,COLUMN(INDEX(#REF!,1,MATCH((B593),#REF!,0)))),"Ссылка"),"")</f>
        <v/>
      </c>
    </row>
    <row r="594" spans="1:9" ht="50.1" customHeight="1">
      <c r="A594" s="11" t="str">
        <f>IFERROR(INDEX(ФОП!$A$20:$D$1000,MATCH(B594,ФОП!$C$20:$C$1000,0),2),"")</f>
        <v/>
      </c>
      <c r="B594" s="11"/>
      <c r="C594" s="2" t="str">
        <f>IFERROR(INDEX(ФОП!$C$30:$D$1000,MATCH(B594,ФОП!$C$30:$C$1000,0),2),"")</f>
        <v/>
      </c>
      <c r="D594" s="11"/>
      <c r="E594" s="2"/>
      <c r="F594" s="12"/>
      <c r="G594" s="13" t="str">
        <f>IF(IFERROR(INDEX(ФОП!$H$20:$H$1000,MATCH(B594,ФОП!$C$20:$C$1000,0),1),"")=0,"",IFERROR(INDEX(ФОП!$H$20:$H$1000,MATCH(B594,ФОП!$C$20:$C$1000,0),1),""))</f>
        <v/>
      </c>
      <c r="H594" s="11"/>
      <c r="I594" s="16" t="str">
        <f>IFERROR(HYPERLINK(Админка!$C$25&amp;"Категории!"&amp;ADDRESS(2,COLUMN(INDEX(#REF!,1,MATCH((B594),#REF!,0)))),"Ссылка"),"")</f>
        <v/>
      </c>
    </row>
    <row r="595" spans="1:9" ht="50.1" customHeight="1">
      <c r="A595" s="11" t="str">
        <f>IFERROR(INDEX(ФОП!$A$20:$D$1000,MATCH(B595,ФОП!$C$20:$C$1000,0),2),"")</f>
        <v/>
      </c>
      <c r="B595" s="11"/>
      <c r="C595" s="2" t="str">
        <f>IFERROR(INDEX(ФОП!$C$30:$D$1000,MATCH(B595,ФОП!$C$30:$C$1000,0),2),"")</f>
        <v/>
      </c>
      <c r="D595" s="11"/>
      <c r="E595" s="2"/>
      <c r="F595" s="12"/>
      <c r="G595" s="13" t="str">
        <f>IF(IFERROR(INDEX(ФОП!$H$20:$H$1000,MATCH(B595,ФОП!$C$20:$C$1000,0),1),"")=0,"",IFERROR(INDEX(ФОП!$H$20:$H$1000,MATCH(B595,ФОП!$C$20:$C$1000,0),1),""))</f>
        <v/>
      </c>
      <c r="H595" s="11"/>
      <c r="I595" s="16" t="str">
        <f>IFERROR(HYPERLINK(Админка!$C$25&amp;"Категории!"&amp;ADDRESS(2,COLUMN(INDEX(#REF!,1,MATCH((B595),#REF!,0)))),"Ссылка"),"")</f>
        <v/>
      </c>
    </row>
    <row r="596" spans="1:9" ht="50.1" customHeight="1">
      <c r="A596" s="11" t="str">
        <f>IFERROR(INDEX(ФОП!$A$20:$D$1000,MATCH(B596,ФОП!$C$20:$C$1000,0),2),"")</f>
        <v/>
      </c>
      <c r="B596" s="11"/>
      <c r="C596" s="2" t="str">
        <f>IFERROR(INDEX(ФОП!$C$30:$D$1000,MATCH(B596,ФОП!$C$30:$C$1000,0),2),"")</f>
        <v/>
      </c>
      <c r="D596" s="11"/>
      <c r="E596" s="2"/>
      <c r="F596" s="12"/>
      <c r="G596" s="13" t="str">
        <f>IF(IFERROR(INDEX(ФОП!$H$20:$H$1000,MATCH(B596,ФОП!$C$20:$C$1000,0),1),"")=0,"",IFERROR(INDEX(ФОП!$H$20:$H$1000,MATCH(B596,ФОП!$C$20:$C$1000,0),1),""))</f>
        <v/>
      </c>
      <c r="H596" s="11"/>
      <c r="I596" s="16" t="str">
        <f>IFERROR(HYPERLINK(Админка!$C$25&amp;"Категории!"&amp;ADDRESS(2,COLUMN(INDEX(#REF!,1,MATCH((B596),#REF!,0)))),"Ссылка"),"")</f>
        <v/>
      </c>
    </row>
    <row r="597" spans="1:9" ht="50.1" customHeight="1">
      <c r="A597" s="11" t="str">
        <f>IFERROR(INDEX(ФОП!$A$20:$D$1000,MATCH(B597,ФОП!$C$20:$C$1000,0),2),"")</f>
        <v/>
      </c>
      <c r="B597" s="11"/>
      <c r="C597" s="2" t="str">
        <f>IFERROR(INDEX(ФОП!$C$30:$D$1000,MATCH(B597,ФОП!$C$30:$C$1000,0),2),"")</f>
        <v/>
      </c>
      <c r="D597" s="11"/>
      <c r="E597" s="2"/>
      <c r="F597" s="12"/>
      <c r="G597" s="13" t="str">
        <f>IF(IFERROR(INDEX(ФОП!$H$20:$H$1000,MATCH(B597,ФОП!$C$20:$C$1000,0),1),"")=0,"",IFERROR(INDEX(ФОП!$H$20:$H$1000,MATCH(B597,ФОП!$C$20:$C$1000,0),1),""))</f>
        <v/>
      </c>
      <c r="H597" s="11"/>
      <c r="I597" s="16" t="str">
        <f>IFERROR(HYPERLINK(Админка!$C$25&amp;"Категории!"&amp;ADDRESS(2,COLUMN(INDEX(#REF!,1,MATCH((B597),#REF!,0)))),"Ссылка"),"")</f>
        <v/>
      </c>
    </row>
    <row r="598" spans="1:9" ht="50.1" customHeight="1">
      <c r="A598" s="11" t="str">
        <f>IFERROR(INDEX(ФОП!$A$20:$D$1000,MATCH(B598,ФОП!$C$20:$C$1000,0),2),"")</f>
        <v/>
      </c>
      <c r="B598" s="11"/>
      <c r="C598" s="2" t="str">
        <f>IFERROR(INDEX(ФОП!$C$30:$D$1000,MATCH(B598,ФОП!$C$30:$C$1000,0),2),"")</f>
        <v/>
      </c>
      <c r="D598" s="11"/>
      <c r="E598" s="2"/>
      <c r="F598" s="12"/>
      <c r="G598" s="13" t="str">
        <f>IF(IFERROR(INDEX(ФОП!$H$20:$H$1000,MATCH(B598,ФОП!$C$20:$C$1000,0),1),"")=0,"",IFERROR(INDEX(ФОП!$H$20:$H$1000,MATCH(B598,ФОП!$C$20:$C$1000,0),1),""))</f>
        <v/>
      </c>
      <c r="H598" s="11"/>
      <c r="I598" s="16" t="str">
        <f>IFERROR(HYPERLINK(Админка!$C$25&amp;"Категории!"&amp;ADDRESS(2,COLUMN(INDEX(#REF!,1,MATCH((B598),#REF!,0)))),"Ссылка"),"")</f>
        <v/>
      </c>
    </row>
    <row r="599" spans="1:9" ht="50.1" customHeight="1">
      <c r="A599" s="11" t="str">
        <f>IFERROR(INDEX(ФОП!$A$20:$D$1000,MATCH(B599,ФОП!$C$20:$C$1000,0),2),"")</f>
        <v/>
      </c>
      <c r="B599" s="11"/>
      <c r="C599" s="2" t="str">
        <f>IFERROR(INDEX(ФОП!$C$30:$D$1000,MATCH(B599,ФОП!$C$30:$C$1000,0),2),"")</f>
        <v/>
      </c>
      <c r="D599" s="11"/>
      <c r="E599" s="2"/>
      <c r="F599" s="12"/>
      <c r="G599" s="13" t="str">
        <f>IF(IFERROR(INDEX(ФОП!$H$20:$H$1000,MATCH(B599,ФОП!$C$20:$C$1000,0),1),"")=0,"",IFERROR(INDEX(ФОП!$H$20:$H$1000,MATCH(B599,ФОП!$C$20:$C$1000,0),1),""))</f>
        <v/>
      </c>
      <c r="H599" s="11"/>
      <c r="I599" s="16" t="str">
        <f>IFERROR(HYPERLINK(Админка!$C$25&amp;"Категории!"&amp;ADDRESS(2,COLUMN(INDEX(#REF!,1,MATCH((B599),#REF!,0)))),"Ссылка"),"")</f>
        <v/>
      </c>
    </row>
    <row r="600" spans="1:9" ht="50.1" customHeight="1">
      <c r="A600" s="11" t="str">
        <f>IFERROR(INDEX(ФОП!$A$20:$D$1000,MATCH(B600,ФОП!$C$20:$C$1000,0),2),"")</f>
        <v/>
      </c>
      <c r="B600" s="11"/>
      <c r="C600" s="2" t="str">
        <f>IFERROR(INDEX(ФОП!$C$30:$D$1000,MATCH(B600,ФОП!$C$30:$C$1000,0),2),"")</f>
        <v/>
      </c>
      <c r="D600" s="11"/>
      <c r="E600" s="2"/>
      <c r="F600" s="12"/>
      <c r="G600" s="13" t="str">
        <f>IF(IFERROR(INDEX(ФОП!$H$20:$H$1000,MATCH(B600,ФОП!$C$20:$C$1000,0),1),"")=0,"",IFERROR(INDEX(ФОП!$H$20:$H$1000,MATCH(B600,ФОП!$C$20:$C$1000,0),1),""))</f>
        <v/>
      </c>
      <c r="H600" s="11"/>
      <c r="I600" s="16" t="str">
        <f>IFERROR(HYPERLINK(Админка!$C$25&amp;"Категории!"&amp;ADDRESS(2,COLUMN(INDEX(#REF!,1,MATCH((B600),#REF!,0)))),"Ссылка"),"")</f>
        <v/>
      </c>
    </row>
    <row r="601" spans="1:9" ht="50.1" customHeight="1">
      <c r="A601" s="11" t="str">
        <f>IFERROR(INDEX(ФОП!$A$20:$D$1000,MATCH(B601,ФОП!$C$20:$C$1000,0),2),"")</f>
        <v/>
      </c>
      <c r="B601" s="11"/>
      <c r="C601" s="2" t="str">
        <f>IFERROR(INDEX(ФОП!$C$30:$D$1000,MATCH(B601,ФОП!$C$30:$C$1000,0),2),"")</f>
        <v/>
      </c>
      <c r="D601" s="11"/>
      <c r="E601" s="2"/>
      <c r="F601" s="12"/>
      <c r="G601" s="13" t="str">
        <f>IF(IFERROR(INDEX(ФОП!$H$20:$H$1000,MATCH(B601,ФОП!$C$20:$C$1000,0),1),"")=0,"",IFERROR(INDEX(ФОП!$H$20:$H$1000,MATCH(B601,ФОП!$C$20:$C$1000,0),1),""))</f>
        <v/>
      </c>
      <c r="H601" s="11"/>
      <c r="I601" s="16" t="str">
        <f>IFERROR(HYPERLINK(Админка!$C$25&amp;"Категории!"&amp;ADDRESS(2,COLUMN(INDEX(#REF!,1,MATCH((B601),#REF!,0)))),"Ссылка"),"")</f>
        <v/>
      </c>
    </row>
    <row r="602" spans="1:9" ht="50.1" customHeight="1">
      <c r="A602" s="11" t="str">
        <f>IFERROR(INDEX(ФОП!$A$20:$D$1000,MATCH(B602,ФОП!$C$20:$C$1000,0),2),"")</f>
        <v/>
      </c>
      <c r="B602" s="11"/>
      <c r="C602" s="2" t="str">
        <f>IFERROR(INDEX(ФОП!$C$30:$D$1000,MATCH(B602,ФОП!$C$30:$C$1000,0),2),"")</f>
        <v/>
      </c>
      <c r="D602" s="11"/>
      <c r="E602" s="2"/>
      <c r="F602" s="12"/>
      <c r="G602" s="13" t="str">
        <f>IF(IFERROR(INDEX(ФОП!$H$20:$H$1000,MATCH(B602,ФОП!$C$20:$C$1000,0),1),"")=0,"",IFERROR(INDEX(ФОП!$H$20:$H$1000,MATCH(B602,ФОП!$C$20:$C$1000,0),1),""))</f>
        <v/>
      </c>
      <c r="H602" s="11"/>
      <c r="I602" s="16" t="str">
        <f>IFERROR(HYPERLINK(Админка!$C$25&amp;"Категории!"&amp;ADDRESS(2,COLUMN(INDEX(#REF!,1,MATCH((B602),#REF!,0)))),"Ссылка"),"")</f>
        <v/>
      </c>
    </row>
    <row r="603" spans="1:9" ht="50.1" customHeight="1">
      <c r="A603" s="11" t="str">
        <f>IFERROR(INDEX(ФОП!$A$20:$D$1000,MATCH(B603,ФОП!$C$20:$C$1000,0),2),"")</f>
        <v/>
      </c>
      <c r="B603" s="11"/>
      <c r="C603" s="2" t="str">
        <f>IFERROR(INDEX(ФОП!$C$30:$D$1000,MATCH(B603,ФОП!$C$30:$C$1000,0),2),"")</f>
        <v/>
      </c>
      <c r="D603" s="11"/>
      <c r="E603" s="2"/>
      <c r="F603" s="12"/>
      <c r="G603" s="13" t="str">
        <f>IF(IFERROR(INDEX(ФОП!$H$20:$H$1000,MATCH(B603,ФОП!$C$20:$C$1000,0),1),"")=0,"",IFERROR(INDEX(ФОП!$H$20:$H$1000,MATCH(B603,ФОП!$C$20:$C$1000,0),1),""))</f>
        <v/>
      </c>
      <c r="H603" s="11"/>
      <c r="I603" s="16" t="str">
        <f>IFERROR(HYPERLINK(Админка!$C$25&amp;"Категории!"&amp;ADDRESS(2,COLUMN(INDEX(#REF!,1,MATCH((B603),#REF!,0)))),"Ссылка"),"")</f>
        <v/>
      </c>
    </row>
    <row r="604" spans="1:9" ht="50.1" customHeight="1">
      <c r="A604" s="11" t="str">
        <f>IFERROR(INDEX(ФОП!$A$20:$D$1000,MATCH(B604,ФОП!$C$20:$C$1000,0),2),"")</f>
        <v/>
      </c>
      <c r="B604" s="11"/>
      <c r="C604" s="2" t="str">
        <f>IFERROR(INDEX(ФОП!$C$30:$D$1000,MATCH(B604,ФОП!$C$30:$C$1000,0),2),"")</f>
        <v/>
      </c>
      <c r="D604" s="11"/>
      <c r="E604" s="2"/>
      <c r="F604" s="12"/>
      <c r="G604" s="13" t="str">
        <f>IF(IFERROR(INDEX(ФОП!$H$20:$H$1000,MATCH(B604,ФОП!$C$20:$C$1000,0),1),"")=0,"",IFERROR(INDEX(ФОП!$H$20:$H$1000,MATCH(B604,ФОП!$C$20:$C$1000,0),1),""))</f>
        <v/>
      </c>
      <c r="H604" s="11"/>
      <c r="I604" s="16" t="str">
        <f>IFERROR(HYPERLINK(Админка!$C$25&amp;"Категории!"&amp;ADDRESS(2,COLUMN(INDEX(#REF!,1,MATCH((B604),#REF!,0)))),"Ссылка"),"")</f>
        <v/>
      </c>
    </row>
    <row r="605" spans="1:9" ht="50.1" customHeight="1">
      <c r="A605" s="11" t="str">
        <f>IFERROR(INDEX(ФОП!$A$20:$D$1000,MATCH(B605,ФОП!$C$20:$C$1000,0),2),"")</f>
        <v/>
      </c>
      <c r="B605" s="11"/>
      <c r="C605" s="2" t="str">
        <f>IFERROR(INDEX(ФОП!$C$30:$D$1000,MATCH(B605,ФОП!$C$30:$C$1000,0),2),"")</f>
        <v/>
      </c>
      <c r="D605" s="11"/>
      <c r="E605" s="2"/>
      <c r="F605" s="12"/>
      <c r="G605" s="13" t="str">
        <f>IF(IFERROR(INDEX(ФОП!$H$20:$H$1000,MATCH(B605,ФОП!$C$20:$C$1000,0),1),"")=0,"",IFERROR(INDEX(ФОП!$H$20:$H$1000,MATCH(B605,ФОП!$C$20:$C$1000,0),1),""))</f>
        <v/>
      </c>
      <c r="H605" s="11"/>
      <c r="I605" s="16" t="str">
        <f>IFERROR(HYPERLINK(Админка!$C$25&amp;"Категории!"&amp;ADDRESS(2,COLUMN(INDEX(#REF!,1,MATCH((B605),#REF!,0)))),"Ссылка"),"")</f>
        <v/>
      </c>
    </row>
    <row r="606" spans="1:9" ht="50.1" customHeight="1">
      <c r="A606" s="11" t="str">
        <f>IFERROR(INDEX(ФОП!$A$20:$D$1000,MATCH(B606,ФОП!$C$20:$C$1000,0),2),"")</f>
        <v/>
      </c>
      <c r="B606" s="11"/>
      <c r="C606" s="2" t="str">
        <f>IFERROR(INDEX(ФОП!$C$30:$D$1000,MATCH(B606,ФОП!$C$30:$C$1000,0),2),"")</f>
        <v/>
      </c>
      <c r="D606" s="11"/>
      <c r="E606" s="2"/>
      <c r="F606" s="12"/>
      <c r="G606" s="13" t="str">
        <f>IF(IFERROR(INDEX(ФОП!$H$20:$H$1000,MATCH(B606,ФОП!$C$20:$C$1000,0),1),"")=0,"",IFERROR(INDEX(ФОП!$H$20:$H$1000,MATCH(B606,ФОП!$C$20:$C$1000,0),1),""))</f>
        <v/>
      </c>
      <c r="H606" s="11"/>
      <c r="I606" s="16" t="str">
        <f>IFERROR(HYPERLINK(Админка!$C$25&amp;"Категории!"&amp;ADDRESS(2,COLUMN(INDEX(#REF!,1,MATCH((B606),#REF!,0)))),"Ссылка"),"")</f>
        <v/>
      </c>
    </row>
    <row r="607" spans="1:9" ht="50.1" customHeight="1">
      <c r="A607" s="11" t="str">
        <f>IFERROR(INDEX(ФОП!$A$20:$D$1000,MATCH(B607,ФОП!$C$20:$C$1000,0),2),"")</f>
        <v/>
      </c>
      <c r="B607" s="11"/>
      <c r="C607" s="2" t="str">
        <f>IFERROR(INDEX(ФОП!$C$30:$D$1000,MATCH(B607,ФОП!$C$30:$C$1000,0),2),"")</f>
        <v/>
      </c>
      <c r="D607" s="11"/>
      <c r="E607" s="2"/>
      <c r="F607" s="12"/>
      <c r="G607" s="13" t="str">
        <f>IF(IFERROR(INDEX(ФОП!$H$20:$H$1000,MATCH(B607,ФОП!$C$20:$C$1000,0),1),"")=0,"",IFERROR(INDEX(ФОП!$H$20:$H$1000,MATCH(B607,ФОП!$C$20:$C$1000,0),1),""))</f>
        <v/>
      </c>
      <c r="H607" s="11"/>
      <c r="I607" s="16" t="str">
        <f>IFERROR(HYPERLINK(Админка!$C$25&amp;"Категории!"&amp;ADDRESS(2,COLUMN(INDEX(#REF!,1,MATCH((B607),#REF!,0)))),"Ссылка"),"")</f>
        <v/>
      </c>
    </row>
    <row r="608" spans="1:9" ht="50.1" customHeight="1">
      <c r="A608" s="11" t="str">
        <f>IFERROR(INDEX(ФОП!$A$20:$D$1000,MATCH(B608,ФОП!$C$20:$C$1000,0),2),"")</f>
        <v/>
      </c>
      <c r="B608" s="11"/>
      <c r="C608" s="2" t="str">
        <f>IFERROR(INDEX(ФОП!$C$30:$D$1000,MATCH(B608,ФОП!$C$30:$C$1000,0),2),"")</f>
        <v/>
      </c>
      <c r="D608" s="11"/>
      <c r="E608" s="2"/>
      <c r="F608" s="12"/>
      <c r="G608" s="13" t="str">
        <f>IF(IFERROR(INDEX(ФОП!$H$20:$H$1000,MATCH(B608,ФОП!$C$20:$C$1000,0),1),"")=0,"",IFERROR(INDEX(ФОП!$H$20:$H$1000,MATCH(B608,ФОП!$C$20:$C$1000,0),1),""))</f>
        <v/>
      </c>
      <c r="H608" s="11"/>
      <c r="I608" s="16" t="str">
        <f>IFERROR(HYPERLINK(Админка!$C$25&amp;"Категории!"&amp;ADDRESS(2,COLUMN(INDEX(#REF!,1,MATCH((B608),#REF!,0)))),"Ссылка"),"")</f>
        <v/>
      </c>
    </row>
    <row r="609" spans="1:9" ht="50.1" customHeight="1">
      <c r="A609" s="11" t="str">
        <f>IFERROR(INDEX(ФОП!$A$20:$D$1000,MATCH(B609,ФОП!$C$20:$C$1000,0),2),"")</f>
        <v/>
      </c>
      <c r="B609" s="11"/>
      <c r="C609" s="2" t="str">
        <f>IFERROR(INDEX(ФОП!$C$30:$D$1000,MATCH(B609,ФОП!$C$30:$C$1000,0),2),"")</f>
        <v/>
      </c>
      <c r="D609" s="11"/>
      <c r="E609" s="2"/>
      <c r="F609" s="12"/>
      <c r="G609" s="13" t="str">
        <f>IF(IFERROR(INDEX(ФОП!$H$20:$H$1000,MATCH(B609,ФОП!$C$20:$C$1000,0),1),"")=0,"",IFERROR(INDEX(ФОП!$H$20:$H$1000,MATCH(B609,ФОП!$C$20:$C$1000,0),1),""))</f>
        <v/>
      </c>
      <c r="H609" s="11"/>
      <c r="I609" s="16" t="str">
        <f>IFERROR(HYPERLINK(Админка!$C$25&amp;"Категории!"&amp;ADDRESS(2,COLUMN(INDEX(#REF!,1,MATCH((B609),#REF!,0)))),"Ссылка"),"")</f>
        <v/>
      </c>
    </row>
    <row r="610" spans="1:9" ht="50.1" customHeight="1">
      <c r="A610" s="11" t="str">
        <f>IFERROR(INDEX(ФОП!$A$20:$D$1000,MATCH(B610,ФОП!$C$20:$C$1000,0),2),"")</f>
        <v/>
      </c>
      <c r="B610" s="11"/>
      <c r="C610" s="2" t="str">
        <f>IFERROR(INDEX(ФОП!$C$30:$D$1000,MATCH(B610,ФОП!$C$30:$C$1000,0),2),"")</f>
        <v/>
      </c>
      <c r="D610" s="11"/>
      <c r="E610" s="2"/>
      <c r="F610" s="12"/>
      <c r="G610" s="13" t="str">
        <f>IF(IFERROR(INDEX(ФОП!$H$20:$H$1000,MATCH(B610,ФОП!$C$20:$C$1000,0),1),"")=0,"",IFERROR(INDEX(ФОП!$H$20:$H$1000,MATCH(B610,ФОП!$C$20:$C$1000,0),1),""))</f>
        <v/>
      </c>
      <c r="H610" s="11"/>
      <c r="I610" s="16" t="str">
        <f>IFERROR(HYPERLINK(Админка!$C$25&amp;"Категории!"&amp;ADDRESS(2,COLUMN(INDEX(#REF!,1,MATCH((B610),#REF!,0)))),"Ссылка"),"")</f>
        <v/>
      </c>
    </row>
    <row r="611" spans="1:9" ht="50.1" customHeight="1">
      <c r="A611" s="11" t="str">
        <f>IFERROR(INDEX(ФОП!$A$20:$D$1000,MATCH(B611,ФОП!$C$20:$C$1000,0),2),"")</f>
        <v/>
      </c>
      <c r="B611" s="11"/>
      <c r="C611" s="2" t="str">
        <f>IFERROR(INDEX(ФОП!$C$30:$D$1000,MATCH(B611,ФОП!$C$30:$C$1000,0),2),"")</f>
        <v/>
      </c>
      <c r="D611" s="11"/>
      <c r="E611" s="2"/>
      <c r="F611" s="12"/>
      <c r="G611" s="13" t="str">
        <f>IF(IFERROR(INDEX(ФОП!$H$20:$H$1000,MATCH(B611,ФОП!$C$20:$C$1000,0),1),"")=0,"",IFERROR(INDEX(ФОП!$H$20:$H$1000,MATCH(B611,ФОП!$C$20:$C$1000,0),1),""))</f>
        <v/>
      </c>
      <c r="H611" s="11"/>
      <c r="I611" s="16" t="str">
        <f>IFERROR(HYPERLINK(Админка!$C$25&amp;"Категории!"&amp;ADDRESS(2,COLUMN(INDEX(#REF!,1,MATCH((B611),#REF!,0)))),"Ссылка"),"")</f>
        <v/>
      </c>
    </row>
    <row r="612" spans="1:9" ht="50.1" customHeight="1">
      <c r="A612" s="11" t="str">
        <f>IFERROR(INDEX(ФОП!$A$20:$D$1000,MATCH(B612,ФОП!$C$20:$C$1000,0),2),"")</f>
        <v/>
      </c>
      <c r="B612" s="11"/>
      <c r="C612" s="2" t="str">
        <f>IFERROR(INDEX(ФОП!$C$30:$D$1000,MATCH(B612,ФОП!$C$30:$C$1000,0),2),"")</f>
        <v/>
      </c>
      <c r="D612" s="11"/>
      <c r="E612" s="2"/>
      <c r="F612" s="12"/>
      <c r="G612" s="13" t="str">
        <f>IF(IFERROR(INDEX(ФОП!$H$20:$H$1000,MATCH(B612,ФОП!$C$20:$C$1000,0),1),"")=0,"",IFERROR(INDEX(ФОП!$H$20:$H$1000,MATCH(B612,ФОП!$C$20:$C$1000,0),1),""))</f>
        <v/>
      </c>
      <c r="H612" s="11"/>
      <c r="I612" s="16" t="str">
        <f>IFERROR(HYPERLINK(Админка!$C$25&amp;"Категории!"&amp;ADDRESS(2,COLUMN(INDEX(#REF!,1,MATCH((B612),#REF!,0)))),"Ссылка"),"")</f>
        <v/>
      </c>
    </row>
    <row r="613" spans="1:9" ht="50.1" customHeight="1">
      <c r="A613" s="11" t="str">
        <f>IFERROR(INDEX(ФОП!$A$20:$D$1000,MATCH(B613,ФОП!$C$20:$C$1000,0),2),"")</f>
        <v/>
      </c>
      <c r="B613" s="11"/>
      <c r="C613" s="2" t="str">
        <f>IFERROR(INDEX(ФОП!$C$30:$D$1000,MATCH(B613,ФОП!$C$30:$C$1000,0),2),"")</f>
        <v/>
      </c>
      <c r="D613" s="11"/>
      <c r="E613" s="2"/>
      <c r="F613" s="12"/>
      <c r="G613" s="13" t="str">
        <f>IF(IFERROR(INDEX(ФОП!$H$20:$H$1000,MATCH(B613,ФОП!$C$20:$C$1000,0),1),"")=0,"",IFERROR(INDEX(ФОП!$H$20:$H$1000,MATCH(B613,ФОП!$C$20:$C$1000,0),1),""))</f>
        <v/>
      </c>
      <c r="H613" s="11"/>
      <c r="I613" s="16" t="str">
        <f>IFERROR(HYPERLINK(Админка!$C$25&amp;"Категории!"&amp;ADDRESS(2,COLUMN(INDEX(#REF!,1,MATCH((B613),#REF!,0)))),"Ссылка"),"")</f>
        <v/>
      </c>
    </row>
    <row r="614" spans="1:9" ht="50.1" customHeight="1">
      <c r="A614" s="11" t="str">
        <f>IFERROR(INDEX(ФОП!$A$20:$D$1000,MATCH(B614,ФОП!$C$20:$C$1000,0),2),"")</f>
        <v/>
      </c>
      <c r="B614" s="11"/>
      <c r="C614" s="2" t="str">
        <f>IFERROR(INDEX(ФОП!$C$30:$D$1000,MATCH(B614,ФОП!$C$30:$C$1000,0),2),"")</f>
        <v/>
      </c>
      <c r="D614" s="11"/>
      <c r="E614" s="2"/>
      <c r="F614" s="12"/>
      <c r="G614" s="13" t="str">
        <f>IF(IFERROR(INDEX(ФОП!$H$20:$H$1000,MATCH(B614,ФОП!$C$20:$C$1000,0),1),"")=0,"",IFERROR(INDEX(ФОП!$H$20:$H$1000,MATCH(B614,ФОП!$C$20:$C$1000,0),1),""))</f>
        <v/>
      </c>
      <c r="H614" s="11"/>
      <c r="I614" s="16" t="str">
        <f>IFERROR(HYPERLINK(Админка!$C$25&amp;"Категории!"&amp;ADDRESS(2,COLUMN(INDEX(#REF!,1,MATCH((B614),#REF!,0)))),"Ссылка"),"")</f>
        <v/>
      </c>
    </row>
    <row r="615" spans="1:9" ht="50.1" customHeight="1">
      <c r="A615" s="11" t="str">
        <f>IFERROR(INDEX(ФОП!$A$20:$D$1000,MATCH(B615,ФОП!$C$20:$C$1000,0),2),"")</f>
        <v/>
      </c>
      <c r="B615" s="11"/>
      <c r="C615" s="2" t="str">
        <f>IFERROR(INDEX(ФОП!$C$30:$D$1000,MATCH(B615,ФОП!$C$30:$C$1000,0),2),"")</f>
        <v/>
      </c>
      <c r="D615" s="11"/>
      <c r="E615" s="2"/>
      <c r="F615" s="12"/>
      <c r="G615" s="13" t="str">
        <f>IF(IFERROR(INDEX(ФОП!$H$20:$H$1000,MATCH(B615,ФОП!$C$20:$C$1000,0),1),"")=0,"",IFERROR(INDEX(ФОП!$H$20:$H$1000,MATCH(B615,ФОП!$C$20:$C$1000,0),1),""))</f>
        <v/>
      </c>
      <c r="H615" s="11"/>
      <c r="I615" s="16" t="str">
        <f>IFERROR(HYPERLINK(Админка!$C$25&amp;"Категории!"&amp;ADDRESS(2,COLUMN(INDEX(#REF!,1,MATCH((B615),#REF!,0)))),"Ссылка"),"")</f>
        <v/>
      </c>
    </row>
    <row r="616" spans="1:9" ht="50.1" customHeight="1">
      <c r="A616" s="11" t="str">
        <f>IFERROR(INDEX(ФОП!$A$20:$D$1000,MATCH(B616,ФОП!$C$20:$C$1000,0),2),"")</f>
        <v/>
      </c>
      <c r="B616" s="11"/>
      <c r="C616" s="2" t="str">
        <f>IFERROR(INDEX(ФОП!$C$30:$D$1000,MATCH(B616,ФОП!$C$30:$C$1000,0),2),"")</f>
        <v/>
      </c>
      <c r="D616" s="11"/>
      <c r="E616" s="2"/>
      <c r="F616" s="12"/>
      <c r="G616" s="13" t="str">
        <f>IF(IFERROR(INDEX(ФОП!$H$20:$H$1000,MATCH(B616,ФОП!$C$20:$C$1000,0),1),"")=0,"",IFERROR(INDEX(ФОП!$H$20:$H$1000,MATCH(B616,ФОП!$C$20:$C$1000,0),1),""))</f>
        <v/>
      </c>
      <c r="H616" s="11"/>
      <c r="I616" s="16" t="str">
        <f>IFERROR(HYPERLINK(Админка!$C$25&amp;"Категории!"&amp;ADDRESS(2,COLUMN(INDEX(#REF!,1,MATCH((B616),#REF!,0)))),"Ссылка"),"")</f>
        <v/>
      </c>
    </row>
    <row r="617" spans="1:9" ht="50.1" customHeight="1">
      <c r="A617" s="11" t="str">
        <f>IFERROR(INDEX(ФОП!$A$20:$D$1000,MATCH(B617,ФОП!$C$20:$C$1000,0),2),"")</f>
        <v/>
      </c>
      <c r="B617" s="11"/>
      <c r="C617" s="2" t="str">
        <f>IFERROR(INDEX(ФОП!$C$30:$D$1000,MATCH(B617,ФОП!$C$30:$C$1000,0),2),"")</f>
        <v/>
      </c>
      <c r="D617" s="11"/>
      <c r="E617" s="2"/>
      <c r="F617" s="12"/>
      <c r="G617" s="13" t="str">
        <f>IF(IFERROR(INDEX(ФОП!$H$20:$H$1000,MATCH(B617,ФОП!$C$20:$C$1000,0),1),"")=0,"",IFERROR(INDEX(ФОП!$H$20:$H$1000,MATCH(B617,ФОП!$C$20:$C$1000,0),1),""))</f>
        <v/>
      </c>
      <c r="H617" s="11"/>
      <c r="I617" s="16" t="str">
        <f>IFERROR(HYPERLINK(Админка!$C$25&amp;"Категории!"&amp;ADDRESS(2,COLUMN(INDEX(#REF!,1,MATCH((B617),#REF!,0)))),"Ссылка"),"")</f>
        <v/>
      </c>
    </row>
    <row r="618" spans="1:9" ht="50.1" customHeight="1">
      <c r="A618" s="11" t="str">
        <f>IFERROR(INDEX(ФОП!$A$20:$D$1000,MATCH(B618,ФОП!$C$20:$C$1000,0),2),"")</f>
        <v/>
      </c>
      <c r="B618" s="11"/>
      <c r="C618" s="2" t="str">
        <f>IFERROR(INDEX(ФОП!$C$30:$D$1000,MATCH(B618,ФОП!$C$30:$C$1000,0),2),"")</f>
        <v/>
      </c>
      <c r="D618" s="11"/>
      <c r="E618" s="2"/>
      <c r="F618" s="12"/>
      <c r="G618" s="13" t="str">
        <f>IF(IFERROR(INDEX(ФОП!$H$20:$H$1000,MATCH(B618,ФОП!$C$20:$C$1000,0),1),"")=0,"",IFERROR(INDEX(ФОП!$H$20:$H$1000,MATCH(B618,ФОП!$C$20:$C$1000,0),1),""))</f>
        <v/>
      </c>
      <c r="H618" s="11"/>
      <c r="I618" s="16" t="str">
        <f>IFERROR(HYPERLINK(Админка!$C$25&amp;"Категории!"&amp;ADDRESS(2,COLUMN(INDEX(#REF!,1,MATCH((B618),#REF!,0)))),"Ссылка"),"")</f>
        <v/>
      </c>
    </row>
    <row r="619" spans="1:9" ht="50.1" customHeight="1">
      <c r="A619" s="11" t="str">
        <f>IFERROR(INDEX(ФОП!$A$20:$D$1000,MATCH(B619,ФОП!$C$20:$C$1000,0),2),"")</f>
        <v/>
      </c>
      <c r="B619" s="11"/>
      <c r="C619" s="2" t="str">
        <f>IFERROR(INDEX(ФОП!$C$30:$D$1000,MATCH(B619,ФОП!$C$30:$C$1000,0),2),"")</f>
        <v/>
      </c>
      <c r="D619" s="11"/>
      <c r="E619" s="2"/>
      <c r="F619" s="12"/>
      <c r="G619" s="13" t="str">
        <f>IF(IFERROR(INDEX(ФОП!$H$20:$H$1000,MATCH(B619,ФОП!$C$20:$C$1000,0),1),"")=0,"",IFERROR(INDEX(ФОП!$H$20:$H$1000,MATCH(B619,ФОП!$C$20:$C$1000,0),1),""))</f>
        <v/>
      </c>
      <c r="H619" s="11"/>
      <c r="I619" s="16" t="str">
        <f>IFERROR(HYPERLINK(Админка!$C$25&amp;"Категории!"&amp;ADDRESS(2,COLUMN(INDEX(#REF!,1,MATCH((B619),#REF!,0)))),"Ссылка"),"")</f>
        <v/>
      </c>
    </row>
    <row r="620" spans="1:9" ht="50.1" customHeight="1">
      <c r="A620" s="11" t="str">
        <f>IFERROR(INDEX(ФОП!$A$20:$D$1000,MATCH(B620,ФОП!$C$20:$C$1000,0),2),"")</f>
        <v/>
      </c>
      <c r="B620" s="11"/>
      <c r="C620" s="2" t="str">
        <f>IFERROR(INDEX(ФОП!$C$30:$D$1000,MATCH(B620,ФОП!$C$30:$C$1000,0),2),"")</f>
        <v/>
      </c>
      <c r="D620" s="11"/>
      <c r="E620" s="2"/>
      <c r="F620" s="12"/>
      <c r="G620" s="13" t="str">
        <f>IF(IFERROR(INDEX(ФОП!$H$20:$H$1000,MATCH(B620,ФОП!$C$20:$C$1000,0),1),"")=0,"",IFERROR(INDEX(ФОП!$H$20:$H$1000,MATCH(B620,ФОП!$C$20:$C$1000,0),1),""))</f>
        <v/>
      </c>
      <c r="H620" s="11"/>
      <c r="I620" s="16" t="str">
        <f>IFERROR(HYPERLINK(Админка!$C$25&amp;"Категории!"&amp;ADDRESS(2,COLUMN(INDEX(#REF!,1,MATCH((B620),#REF!,0)))),"Ссылка"),"")</f>
        <v/>
      </c>
    </row>
    <row r="621" spans="1:9" ht="50.1" customHeight="1">
      <c r="A621" s="11" t="str">
        <f>IFERROR(INDEX(ФОП!$A$20:$D$1000,MATCH(B621,ФОП!$C$20:$C$1000,0),2),"")</f>
        <v/>
      </c>
      <c r="B621" s="11"/>
      <c r="C621" s="2" t="str">
        <f>IFERROR(INDEX(ФОП!$C$30:$D$1000,MATCH(B621,ФОП!$C$30:$C$1000,0),2),"")</f>
        <v/>
      </c>
      <c r="D621" s="11"/>
      <c r="E621" s="2"/>
      <c r="F621" s="12"/>
      <c r="G621" s="13" t="str">
        <f>IF(IFERROR(INDEX(ФОП!$H$20:$H$1000,MATCH(B621,ФОП!$C$20:$C$1000,0),1),"")=0,"",IFERROR(INDEX(ФОП!$H$20:$H$1000,MATCH(B621,ФОП!$C$20:$C$1000,0),1),""))</f>
        <v/>
      </c>
      <c r="H621" s="11"/>
      <c r="I621" s="16" t="str">
        <f>IFERROR(HYPERLINK(Админка!$C$25&amp;"Категории!"&amp;ADDRESS(2,COLUMN(INDEX(#REF!,1,MATCH((B621),#REF!,0)))),"Ссылка"),"")</f>
        <v/>
      </c>
    </row>
    <row r="622" spans="1:9" ht="50.1" customHeight="1">
      <c r="A622" s="11" t="str">
        <f>IFERROR(INDEX(ФОП!$A$20:$D$1000,MATCH(B622,ФОП!$C$20:$C$1000,0),2),"")</f>
        <v/>
      </c>
      <c r="B622" s="11"/>
      <c r="C622" s="2" t="str">
        <f>IFERROR(INDEX(ФОП!$C$30:$D$1000,MATCH(B622,ФОП!$C$30:$C$1000,0),2),"")</f>
        <v/>
      </c>
      <c r="D622" s="11"/>
      <c r="E622" s="2"/>
      <c r="F622" s="12"/>
      <c r="G622" s="13" t="str">
        <f>IF(IFERROR(INDEX(ФОП!$H$20:$H$1000,MATCH(B622,ФОП!$C$20:$C$1000,0),1),"")=0,"",IFERROR(INDEX(ФОП!$H$20:$H$1000,MATCH(B622,ФОП!$C$20:$C$1000,0),1),""))</f>
        <v/>
      </c>
      <c r="H622" s="11"/>
      <c r="I622" s="16" t="str">
        <f>IFERROR(HYPERLINK(Админка!$C$25&amp;"Категории!"&amp;ADDRESS(2,COLUMN(INDEX(#REF!,1,MATCH((B622),#REF!,0)))),"Ссылка"),"")</f>
        <v/>
      </c>
    </row>
    <row r="623" spans="1:9" ht="50.1" customHeight="1">
      <c r="A623" s="11" t="str">
        <f>IFERROR(INDEX(ФОП!$A$20:$D$1000,MATCH(B623,ФОП!$C$20:$C$1000,0),2),"")</f>
        <v/>
      </c>
      <c r="B623" s="11"/>
      <c r="C623" s="2" t="str">
        <f>IFERROR(INDEX(ФОП!$C$30:$D$1000,MATCH(B623,ФОП!$C$30:$C$1000,0),2),"")</f>
        <v/>
      </c>
      <c r="D623" s="11"/>
      <c r="E623" s="2"/>
      <c r="F623" s="12"/>
      <c r="G623" s="13" t="str">
        <f>IF(IFERROR(INDEX(ФОП!$H$20:$H$1000,MATCH(B623,ФОП!$C$20:$C$1000,0),1),"")=0,"",IFERROR(INDEX(ФОП!$H$20:$H$1000,MATCH(B623,ФОП!$C$20:$C$1000,0),1),""))</f>
        <v/>
      </c>
      <c r="H623" s="11"/>
      <c r="I623" s="16" t="str">
        <f>IFERROR(HYPERLINK(Админка!$C$25&amp;"Категории!"&amp;ADDRESS(2,COLUMN(INDEX(#REF!,1,MATCH((B623),#REF!,0)))),"Ссылка"),"")</f>
        <v/>
      </c>
    </row>
    <row r="624" spans="1:9" ht="50.1" customHeight="1">
      <c r="A624" s="11" t="str">
        <f>IFERROR(INDEX(ФОП!$A$20:$D$1000,MATCH(B624,ФОП!$C$20:$C$1000,0),2),"")</f>
        <v/>
      </c>
      <c r="B624" s="11"/>
      <c r="C624" s="2" t="str">
        <f>IFERROR(INDEX(ФОП!$C$30:$D$1000,MATCH(B624,ФОП!$C$30:$C$1000,0),2),"")</f>
        <v/>
      </c>
      <c r="D624" s="11"/>
      <c r="E624" s="2"/>
      <c r="F624" s="12"/>
      <c r="G624" s="13" t="str">
        <f>IF(IFERROR(INDEX(ФОП!$H$20:$H$1000,MATCH(B624,ФОП!$C$20:$C$1000,0),1),"")=0,"",IFERROR(INDEX(ФОП!$H$20:$H$1000,MATCH(B624,ФОП!$C$20:$C$1000,0),1),""))</f>
        <v/>
      </c>
      <c r="H624" s="11"/>
      <c r="I624" s="16" t="str">
        <f>IFERROR(HYPERLINK(Админка!$C$25&amp;"Категории!"&amp;ADDRESS(2,COLUMN(INDEX(#REF!,1,MATCH((B624),#REF!,0)))),"Ссылка"),"")</f>
        <v/>
      </c>
    </row>
    <row r="625" spans="1:9" ht="50.1" customHeight="1">
      <c r="A625" s="11" t="str">
        <f>IFERROR(INDEX(ФОП!$A$20:$D$1000,MATCH(B625,ФОП!$C$20:$C$1000,0),2),"")</f>
        <v/>
      </c>
      <c r="B625" s="11"/>
      <c r="C625" s="2" t="str">
        <f>IFERROR(INDEX(ФОП!$C$30:$D$1000,MATCH(B625,ФОП!$C$30:$C$1000,0),2),"")</f>
        <v/>
      </c>
      <c r="D625" s="11"/>
      <c r="E625" s="2"/>
      <c r="F625" s="12"/>
      <c r="G625" s="13" t="str">
        <f>IF(IFERROR(INDEX(ФОП!$H$20:$H$1000,MATCH(B625,ФОП!$C$20:$C$1000,0),1),"")=0,"",IFERROR(INDEX(ФОП!$H$20:$H$1000,MATCH(B625,ФОП!$C$20:$C$1000,0),1),""))</f>
        <v/>
      </c>
      <c r="H625" s="11"/>
      <c r="I625" s="16" t="str">
        <f>IFERROR(HYPERLINK(Админка!$C$25&amp;"Категории!"&amp;ADDRESS(2,COLUMN(INDEX(#REF!,1,MATCH((B625),#REF!,0)))),"Ссылка"),"")</f>
        <v/>
      </c>
    </row>
    <row r="626" spans="1:9" ht="50.1" customHeight="1">
      <c r="A626" s="11" t="str">
        <f>IFERROR(INDEX(ФОП!$A$20:$D$1000,MATCH(B626,ФОП!$C$20:$C$1000,0),2),"")</f>
        <v/>
      </c>
      <c r="B626" s="11"/>
      <c r="C626" s="2" t="str">
        <f>IFERROR(INDEX(ФОП!$C$30:$D$1000,MATCH(B626,ФОП!$C$30:$C$1000,0),2),"")</f>
        <v/>
      </c>
      <c r="D626" s="11"/>
      <c r="E626" s="2"/>
      <c r="F626" s="12"/>
      <c r="G626" s="13" t="str">
        <f>IF(IFERROR(INDEX(ФОП!$H$20:$H$1000,MATCH(B626,ФОП!$C$20:$C$1000,0),1),"")=0,"",IFERROR(INDEX(ФОП!$H$20:$H$1000,MATCH(B626,ФОП!$C$20:$C$1000,0),1),""))</f>
        <v/>
      </c>
      <c r="H626" s="11"/>
      <c r="I626" s="16" t="str">
        <f>IFERROR(HYPERLINK(Админка!$C$25&amp;"Категории!"&amp;ADDRESS(2,COLUMN(INDEX(#REF!,1,MATCH((B626),#REF!,0)))),"Ссылка"),"")</f>
        <v/>
      </c>
    </row>
    <row r="627" spans="1:9" ht="50.1" customHeight="1">
      <c r="A627" s="11" t="str">
        <f>IFERROR(INDEX(ФОП!$A$20:$D$1000,MATCH(B627,ФОП!$C$20:$C$1000,0),2),"")</f>
        <v/>
      </c>
      <c r="B627" s="11"/>
      <c r="C627" s="2" t="str">
        <f>IFERROR(INDEX(ФОП!$C$30:$D$1000,MATCH(B627,ФОП!$C$30:$C$1000,0),2),"")</f>
        <v/>
      </c>
      <c r="D627" s="11"/>
      <c r="E627" s="2"/>
      <c r="F627" s="12"/>
      <c r="G627" s="13" t="str">
        <f>IF(IFERROR(INDEX(ФОП!$H$20:$H$1000,MATCH(B627,ФОП!$C$20:$C$1000,0),1),"")=0,"",IFERROR(INDEX(ФОП!$H$20:$H$1000,MATCH(B627,ФОП!$C$20:$C$1000,0),1),""))</f>
        <v/>
      </c>
      <c r="H627" s="11"/>
      <c r="I627" s="16" t="str">
        <f>IFERROR(HYPERLINK(Админка!$C$25&amp;"Категории!"&amp;ADDRESS(2,COLUMN(INDEX(#REF!,1,MATCH((B627),#REF!,0)))),"Ссылка"),"")</f>
        <v/>
      </c>
    </row>
    <row r="628" spans="1:9" ht="50.1" customHeight="1">
      <c r="A628" s="11" t="str">
        <f>IFERROR(INDEX(ФОП!$A$20:$D$1000,MATCH(B628,ФОП!$C$20:$C$1000,0),2),"")</f>
        <v/>
      </c>
      <c r="B628" s="11"/>
      <c r="C628" s="2" t="str">
        <f>IFERROR(INDEX(ФОП!$C$30:$D$1000,MATCH(B628,ФОП!$C$30:$C$1000,0),2),"")</f>
        <v/>
      </c>
      <c r="D628" s="11"/>
      <c r="E628" s="2"/>
      <c r="F628" s="12"/>
      <c r="G628" s="13" t="str">
        <f>IF(IFERROR(INDEX(ФОП!$H$20:$H$1000,MATCH(B628,ФОП!$C$20:$C$1000,0),1),"")=0,"",IFERROR(INDEX(ФОП!$H$20:$H$1000,MATCH(B628,ФОП!$C$20:$C$1000,0),1),""))</f>
        <v/>
      </c>
      <c r="H628" s="11"/>
      <c r="I628" s="16" t="str">
        <f>IFERROR(HYPERLINK(Админка!$C$25&amp;"Категории!"&amp;ADDRESS(2,COLUMN(INDEX(#REF!,1,MATCH((B628),#REF!,0)))),"Ссылка"),"")</f>
        <v/>
      </c>
    </row>
    <row r="629" spans="1:9" ht="50.1" customHeight="1">
      <c r="A629" s="11" t="str">
        <f>IFERROR(INDEX(ФОП!$A$20:$D$1000,MATCH(B629,ФОП!$C$20:$C$1000,0),2),"")</f>
        <v/>
      </c>
      <c r="B629" s="11"/>
      <c r="C629" s="2" t="str">
        <f>IFERROR(INDEX(ФОП!$C$30:$D$1000,MATCH(B629,ФОП!$C$30:$C$1000,0),2),"")</f>
        <v/>
      </c>
      <c r="D629" s="11"/>
      <c r="E629" s="2"/>
      <c r="F629" s="12"/>
      <c r="G629" s="13" t="str">
        <f>IF(IFERROR(INDEX(ФОП!$H$20:$H$1000,MATCH(B629,ФОП!$C$20:$C$1000,0),1),"")=0,"",IFERROR(INDEX(ФОП!$H$20:$H$1000,MATCH(B629,ФОП!$C$20:$C$1000,0),1),""))</f>
        <v/>
      </c>
      <c r="H629" s="11"/>
      <c r="I629" s="16" t="str">
        <f>IFERROR(HYPERLINK(Админка!$C$25&amp;"Категории!"&amp;ADDRESS(2,COLUMN(INDEX(#REF!,1,MATCH((B629),#REF!,0)))),"Ссылка"),"")</f>
        <v/>
      </c>
    </row>
    <row r="630" spans="1:9" ht="50.1" customHeight="1">
      <c r="A630" s="11" t="str">
        <f>IFERROR(INDEX(ФОП!$A$20:$D$1000,MATCH(B630,ФОП!$C$20:$C$1000,0),2),"")</f>
        <v/>
      </c>
      <c r="B630" s="11"/>
      <c r="C630" s="2" t="str">
        <f>IFERROR(INDEX(ФОП!$C$30:$D$1000,MATCH(B630,ФОП!$C$30:$C$1000,0),2),"")</f>
        <v/>
      </c>
      <c r="D630" s="11"/>
      <c r="E630" s="2"/>
      <c r="F630" s="12"/>
      <c r="G630" s="13" t="str">
        <f>IF(IFERROR(INDEX(ФОП!$H$20:$H$1000,MATCH(B630,ФОП!$C$20:$C$1000,0),1),"")=0,"",IFERROR(INDEX(ФОП!$H$20:$H$1000,MATCH(B630,ФОП!$C$20:$C$1000,0),1),""))</f>
        <v/>
      </c>
      <c r="H630" s="11"/>
      <c r="I630" s="16" t="str">
        <f>IFERROR(HYPERLINK(Админка!$C$25&amp;"Категории!"&amp;ADDRESS(2,COLUMN(INDEX(#REF!,1,MATCH((B630),#REF!,0)))),"Ссылка"),"")</f>
        <v/>
      </c>
    </row>
    <row r="631" spans="1:9" ht="50.1" customHeight="1">
      <c r="A631" s="11" t="str">
        <f>IFERROR(INDEX(ФОП!$A$20:$D$1000,MATCH(B631,ФОП!$C$20:$C$1000,0),2),"")</f>
        <v/>
      </c>
      <c r="B631" s="11"/>
      <c r="C631" s="2" t="str">
        <f>IFERROR(INDEX(ФОП!$C$30:$D$1000,MATCH(B631,ФОП!$C$30:$C$1000,0),2),"")</f>
        <v/>
      </c>
      <c r="D631" s="11"/>
      <c r="E631" s="2"/>
      <c r="F631" s="12"/>
      <c r="G631" s="13" t="str">
        <f>IF(IFERROR(INDEX(ФОП!$H$20:$H$1000,MATCH(B631,ФОП!$C$20:$C$1000,0),1),"")=0,"",IFERROR(INDEX(ФОП!$H$20:$H$1000,MATCH(B631,ФОП!$C$20:$C$1000,0),1),""))</f>
        <v/>
      </c>
      <c r="H631" s="11"/>
      <c r="I631" s="16" t="str">
        <f>IFERROR(HYPERLINK(Админка!$C$25&amp;"Категории!"&amp;ADDRESS(2,COLUMN(INDEX(#REF!,1,MATCH((B631),#REF!,0)))),"Ссылка"),"")</f>
        <v/>
      </c>
    </row>
    <row r="632" spans="1:9" ht="50.1" customHeight="1">
      <c r="A632" s="11" t="str">
        <f>IFERROR(INDEX(ФОП!$A$20:$D$1000,MATCH(B632,ФОП!$C$20:$C$1000,0),2),"")</f>
        <v/>
      </c>
      <c r="B632" s="11"/>
      <c r="C632" s="2" t="str">
        <f>IFERROR(INDEX(ФОП!$C$30:$D$1000,MATCH(B632,ФОП!$C$30:$C$1000,0),2),"")</f>
        <v/>
      </c>
      <c r="D632" s="11"/>
      <c r="E632" s="2"/>
      <c r="F632" s="12"/>
      <c r="G632" s="13" t="str">
        <f>IF(IFERROR(INDEX(ФОП!$H$20:$H$1000,MATCH(B632,ФОП!$C$20:$C$1000,0),1),"")=0,"",IFERROR(INDEX(ФОП!$H$20:$H$1000,MATCH(B632,ФОП!$C$20:$C$1000,0),1),""))</f>
        <v/>
      </c>
      <c r="H632" s="11"/>
      <c r="I632" s="16" t="str">
        <f>IFERROR(HYPERLINK(Админка!$C$25&amp;"Категории!"&amp;ADDRESS(2,COLUMN(INDEX(#REF!,1,MATCH((B632),#REF!,0)))),"Ссылка"),"")</f>
        <v/>
      </c>
    </row>
    <row r="633" spans="1:9" ht="50.1" customHeight="1">
      <c r="A633" s="11" t="str">
        <f>IFERROR(INDEX(ФОП!$A$20:$D$1000,MATCH(B633,ФОП!$C$20:$C$1000,0),2),"")</f>
        <v/>
      </c>
      <c r="B633" s="11"/>
      <c r="C633" s="2" t="str">
        <f>IFERROR(INDEX(ФОП!$C$30:$D$1000,MATCH(B633,ФОП!$C$30:$C$1000,0),2),"")</f>
        <v/>
      </c>
      <c r="D633" s="11"/>
      <c r="E633" s="2"/>
      <c r="F633" s="12"/>
      <c r="G633" s="13" t="str">
        <f>IF(IFERROR(INDEX(ФОП!$H$20:$H$1000,MATCH(B633,ФОП!$C$20:$C$1000,0),1),"")=0,"",IFERROR(INDEX(ФОП!$H$20:$H$1000,MATCH(B633,ФОП!$C$20:$C$1000,0),1),""))</f>
        <v/>
      </c>
      <c r="H633" s="11"/>
      <c r="I633" s="16" t="str">
        <f>IFERROR(HYPERLINK(Админка!$C$25&amp;"Категории!"&amp;ADDRESS(2,COLUMN(INDEX(#REF!,1,MATCH((B633),#REF!,0)))),"Ссылка"),"")</f>
        <v/>
      </c>
    </row>
    <row r="634" spans="1:9" ht="50.1" customHeight="1">
      <c r="A634" s="11" t="str">
        <f>IFERROR(INDEX(ФОП!$A$20:$D$1000,MATCH(B634,ФОП!$C$20:$C$1000,0),2),"")</f>
        <v/>
      </c>
      <c r="B634" s="11"/>
      <c r="C634" s="2" t="str">
        <f>IFERROR(INDEX(ФОП!$C$30:$D$1000,MATCH(B634,ФОП!$C$30:$C$1000,0),2),"")</f>
        <v/>
      </c>
      <c r="D634" s="11"/>
      <c r="E634" s="2"/>
      <c r="F634" s="12"/>
      <c r="G634" s="13" t="str">
        <f>IF(IFERROR(INDEX(ФОП!$H$20:$H$1000,MATCH(B634,ФОП!$C$20:$C$1000,0),1),"")=0,"",IFERROR(INDEX(ФОП!$H$20:$H$1000,MATCH(B634,ФОП!$C$20:$C$1000,0),1),""))</f>
        <v/>
      </c>
      <c r="H634" s="11"/>
      <c r="I634" s="16" t="str">
        <f>IFERROR(HYPERLINK(Админка!$C$25&amp;"Категории!"&amp;ADDRESS(2,COLUMN(INDEX(#REF!,1,MATCH((B634),#REF!,0)))),"Ссылка"),"")</f>
        <v/>
      </c>
    </row>
    <row r="635" spans="1:9" ht="50.1" customHeight="1">
      <c r="A635" s="11" t="str">
        <f>IFERROR(INDEX(ФОП!$A$20:$D$1000,MATCH(B635,ФОП!$C$20:$C$1000,0),2),"")</f>
        <v/>
      </c>
      <c r="B635" s="11"/>
      <c r="C635" s="2" t="str">
        <f>IFERROR(INDEX(ФОП!$C$30:$D$1000,MATCH(B635,ФОП!$C$30:$C$1000,0),2),"")</f>
        <v/>
      </c>
      <c r="D635" s="11"/>
      <c r="E635" s="2"/>
      <c r="F635" s="12"/>
      <c r="G635" s="13" t="str">
        <f>IF(IFERROR(INDEX(ФОП!$H$20:$H$1000,MATCH(B635,ФОП!$C$20:$C$1000,0),1),"")=0,"",IFERROR(INDEX(ФОП!$H$20:$H$1000,MATCH(B635,ФОП!$C$20:$C$1000,0),1),""))</f>
        <v/>
      </c>
      <c r="H635" s="11"/>
      <c r="I635" s="16" t="str">
        <f>IFERROR(HYPERLINK(Админка!$C$25&amp;"Категории!"&amp;ADDRESS(2,COLUMN(INDEX(#REF!,1,MATCH((B635),#REF!,0)))),"Ссылка"),"")</f>
        <v/>
      </c>
    </row>
    <row r="636" spans="1:9" ht="50.1" customHeight="1">
      <c r="A636" s="11" t="str">
        <f>IFERROR(INDEX(ФОП!$A$20:$D$1000,MATCH(B636,ФОП!$C$20:$C$1000,0),2),"")</f>
        <v/>
      </c>
      <c r="B636" s="11"/>
      <c r="C636" s="2" t="str">
        <f>IFERROR(INDEX(ФОП!$C$30:$D$1000,MATCH(B636,ФОП!$C$30:$C$1000,0),2),"")</f>
        <v/>
      </c>
      <c r="D636" s="11"/>
      <c r="E636" s="2"/>
      <c r="F636" s="12"/>
      <c r="G636" s="13" t="str">
        <f>IF(IFERROR(INDEX(ФОП!$H$20:$H$1000,MATCH(B636,ФОП!$C$20:$C$1000,0),1),"")=0,"",IFERROR(INDEX(ФОП!$H$20:$H$1000,MATCH(B636,ФОП!$C$20:$C$1000,0),1),""))</f>
        <v/>
      </c>
      <c r="H636" s="11"/>
      <c r="I636" s="16" t="str">
        <f>IFERROR(HYPERLINK(Админка!$C$25&amp;"Категории!"&amp;ADDRESS(2,COLUMN(INDEX(#REF!,1,MATCH((B636),#REF!,0)))),"Ссылка"),"")</f>
        <v/>
      </c>
    </row>
    <row r="637" spans="1:9" ht="50.1" customHeight="1">
      <c r="A637" s="11" t="str">
        <f>IFERROR(INDEX(ФОП!$A$20:$D$1000,MATCH(B637,ФОП!$C$20:$C$1000,0),2),"")</f>
        <v/>
      </c>
      <c r="B637" s="11"/>
      <c r="C637" s="2" t="str">
        <f>IFERROR(INDEX(ФОП!$C$30:$D$1000,MATCH(B637,ФОП!$C$30:$C$1000,0),2),"")</f>
        <v/>
      </c>
      <c r="D637" s="11"/>
      <c r="E637" s="2"/>
      <c r="F637" s="12"/>
      <c r="G637" s="13" t="str">
        <f>IF(IFERROR(INDEX(ФОП!$H$20:$H$1000,MATCH(B637,ФОП!$C$20:$C$1000,0),1),"")=0,"",IFERROR(INDEX(ФОП!$H$20:$H$1000,MATCH(B637,ФОП!$C$20:$C$1000,0),1),""))</f>
        <v/>
      </c>
      <c r="H637" s="11"/>
      <c r="I637" s="16" t="str">
        <f>IFERROR(HYPERLINK(Админка!$C$25&amp;"Категории!"&amp;ADDRESS(2,COLUMN(INDEX(#REF!,1,MATCH((B637),#REF!,0)))),"Ссылка"),"")</f>
        <v/>
      </c>
    </row>
    <row r="638" spans="1:9" ht="50.1" customHeight="1">
      <c r="A638" s="11" t="str">
        <f>IFERROR(INDEX(ФОП!$A$20:$D$1000,MATCH(B638,ФОП!$C$20:$C$1000,0),2),"")</f>
        <v/>
      </c>
      <c r="B638" s="11"/>
      <c r="C638" s="2" t="str">
        <f>IFERROR(INDEX(ФОП!$C$30:$D$1000,MATCH(B638,ФОП!$C$30:$C$1000,0),2),"")</f>
        <v/>
      </c>
      <c r="D638" s="11"/>
      <c r="E638" s="2"/>
      <c r="F638" s="12"/>
      <c r="G638" s="13" t="str">
        <f>IF(IFERROR(INDEX(ФОП!$H$20:$H$1000,MATCH(B638,ФОП!$C$20:$C$1000,0),1),"")=0,"",IFERROR(INDEX(ФОП!$H$20:$H$1000,MATCH(B638,ФОП!$C$20:$C$1000,0),1),""))</f>
        <v/>
      </c>
      <c r="H638" s="11"/>
      <c r="I638" s="16" t="str">
        <f>IFERROR(HYPERLINK(Админка!$C$25&amp;"Категории!"&amp;ADDRESS(2,COLUMN(INDEX(#REF!,1,MATCH((B638),#REF!,0)))),"Ссылка"),"")</f>
        <v/>
      </c>
    </row>
    <row r="639" spans="1:9" ht="50.1" customHeight="1">
      <c r="A639" s="11" t="str">
        <f>IFERROR(INDEX(ФОП!$A$20:$D$1000,MATCH(B639,ФОП!$C$20:$C$1000,0),2),"")</f>
        <v/>
      </c>
      <c r="B639" s="11"/>
      <c r="C639" s="2" t="str">
        <f>IFERROR(INDEX(ФОП!$C$30:$D$1000,MATCH(B639,ФОП!$C$30:$C$1000,0),2),"")</f>
        <v/>
      </c>
      <c r="D639" s="11"/>
      <c r="E639" s="2"/>
      <c r="F639" s="12"/>
      <c r="G639" s="13" t="str">
        <f>IF(IFERROR(INDEX(ФОП!$H$20:$H$1000,MATCH(B639,ФОП!$C$20:$C$1000,0),1),"")=0,"",IFERROR(INDEX(ФОП!$H$20:$H$1000,MATCH(B639,ФОП!$C$20:$C$1000,0),1),""))</f>
        <v/>
      </c>
      <c r="H639" s="11"/>
      <c r="I639" s="16" t="str">
        <f>IFERROR(HYPERLINK(Админка!$C$25&amp;"Категории!"&amp;ADDRESS(2,COLUMN(INDEX(#REF!,1,MATCH((B639),#REF!,0)))),"Ссылка"),"")</f>
        <v/>
      </c>
    </row>
    <row r="640" spans="1:9" ht="50.1" customHeight="1">
      <c r="A640" s="11" t="str">
        <f>IFERROR(INDEX(ФОП!$A$20:$D$1000,MATCH(B640,ФОП!$C$20:$C$1000,0),2),"")</f>
        <v/>
      </c>
      <c r="B640" s="11"/>
      <c r="C640" s="2" t="str">
        <f>IFERROR(INDEX(ФОП!$C$30:$D$1000,MATCH(B640,ФОП!$C$30:$C$1000,0),2),"")</f>
        <v/>
      </c>
      <c r="D640" s="11"/>
      <c r="E640" s="2"/>
      <c r="F640" s="12"/>
      <c r="G640" s="13" t="str">
        <f>IF(IFERROR(INDEX(ФОП!$H$20:$H$1000,MATCH(B640,ФОП!$C$20:$C$1000,0),1),"")=0,"",IFERROR(INDEX(ФОП!$H$20:$H$1000,MATCH(B640,ФОП!$C$20:$C$1000,0),1),""))</f>
        <v/>
      </c>
      <c r="H640" s="11"/>
      <c r="I640" s="16" t="str">
        <f>IFERROR(HYPERLINK(Админка!$C$25&amp;"Категории!"&amp;ADDRESS(2,COLUMN(INDEX(#REF!,1,MATCH((B640),#REF!,0)))),"Ссылка"),"")</f>
        <v/>
      </c>
    </row>
    <row r="641" spans="1:9" ht="50.1" customHeight="1">
      <c r="A641" s="11" t="str">
        <f>IFERROR(INDEX(ФОП!$A$20:$D$1000,MATCH(B641,ФОП!$C$20:$C$1000,0),2),"")</f>
        <v/>
      </c>
      <c r="B641" s="11"/>
      <c r="C641" s="2" t="str">
        <f>IFERROR(INDEX(ФОП!$C$30:$D$1000,MATCH(B641,ФОП!$C$30:$C$1000,0),2),"")</f>
        <v/>
      </c>
      <c r="D641" s="11"/>
      <c r="E641" s="2"/>
      <c r="F641" s="12"/>
      <c r="G641" s="13" t="str">
        <f>IF(IFERROR(INDEX(ФОП!$H$20:$H$1000,MATCH(B641,ФОП!$C$20:$C$1000,0),1),"")=0,"",IFERROR(INDEX(ФОП!$H$20:$H$1000,MATCH(B641,ФОП!$C$20:$C$1000,0),1),""))</f>
        <v/>
      </c>
      <c r="H641" s="11"/>
      <c r="I641" s="16" t="str">
        <f>IFERROR(HYPERLINK(Админка!$C$25&amp;"Категории!"&amp;ADDRESS(2,COLUMN(INDEX(#REF!,1,MATCH((B641),#REF!,0)))),"Ссылка"),"")</f>
        <v/>
      </c>
    </row>
    <row r="642" spans="1:9" ht="50.1" customHeight="1">
      <c r="A642" s="11" t="str">
        <f>IFERROR(INDEX(ФОП!$A$20:$D$1000,MATCH(B642,ФОП!$C$20:$C$1000,0),2),"")</f>
        <v/>
      </c>
      <c r="B642" s="11"/>
      <c r="C642" s="2" t="str">
        <f>IFERROR(INDEX(ФОП!$C$30:$D$1000,MATCH(B642,ФОП!$C$30:$C$1000,0),2),"")</f>
        <v/>
      </c>
      <c r="D642" s="11"/>
      <c r="E642" s="2"/>
      <c r="F642" s="12"/>
      <c r="G642" s="13" t="str">
        <f>IF(IFERROR(INDEX(ФОП!$H$20:$H$1000,MATCH(B642,ФОП!$C$20:$C$1000,0),1),"")=0,"",IFERROR(INDEX(ФОП!$H$20:$H$1000,MATCH(B642,ФОП!$C$20:$C$1000,0),1),""))</f>
        <v/>
      </c>
      <c r="H642" s="11"/>
      <c r="I642" s="16" t="str">
        <f>IFERROR(HYPERLINK(Админка!$C$25&amp;"Категории!"&amp;ADDRESS(2,COLUMN(INDEX(#REF!,1,MATCH((B642),#REF!,0)))),"Ссылка"),"")</f>
        <v/>
      </c>
    </row>
    <row r="643" spans="1:9" ht="50.1" customHeight="1">
      <c r="A643" s="11" t="str">
        <f>IFERROR(INDEX(ФОП!$A$20:$D$1000,MATCH(B643,ФОП!$C$20:$C$1000,0),2),"")</f>
        <v/>
      </c>
      <c r="B643" s="11"/>
      <c r="C643" s="2" t="str">
        <f>IFERROR(INDEX(ФОП!$C$30:$D$1000,MATCH(B643,ФОП!$C$30:$C$1000,0),2),"")</f>
        <v/>
      </c>
      <c r="D643" s="11"/>
      <c r="E643" s="2"/>
      <c r="F643" s="12"/>
      <c r="G643" s="13" t="str">
        <f>IF(IFERROR(INDEX(ФОП!$H$20:$H$1000,MATCH(B643,ФОП!$C$20:$C$1000,0),1),"")=0,"",IFERROR(INDEX(ФОП!$H$20:$H$1000,MATCH(B643,ФОП!$C$20:$C$1000,0),1),""))</f>
        <v/>
      </c>
      <c r="H643" s="11"/>
      <c r="I643" s="16" t="str">
        <f>IFERROR(HYPERLINK(Админка!$C$25&amp;"Категории!"&amp;ADDRESS(2,COLUMN(INDEX(#REF!,1,MATCH((B643),#REF!,0)))),"Ссылка"),"")</f>
        <v/>
      </c>
    </row>
    <row r="644" spans="1:9" ht="50.1" customHeight="1">
      <c r="A644" s="11" t="str">
        <f>IFERROR(INDEX(ФОП!$A$20:$D$1000,MATCH(B644,ФОП!$C$20:$C$1000,0),2),"")</f>
        <v/>
      </c>
      <c r="B644" s="11"/>
      <c r="C644" s="2" t="str">
        <f>IFERROR(INDEX(ФОП!$C$30:$D$1000,MATCH(B644,ФОП!$C$30:$C$1000,0),2),"")</f>
        <v/>
      </c>
      <c r="D644" s="11"/>
      <c r="E644" s="2"/>
      <c r="F644" s="12"/>
      <c r="G644" s="13" t="str">
        <f>IF(IFERROR(INDEX(ФОП!$H$20:$H$1000,MATCH(B644,ФОП!$C$20:$C$1000,0),1),"")=0,"",IFERROR(INDEX(ФОП!$H$20:$H$1000,MATCH(B644,ФОП!$C$20:$C$1000,0),1),""))</f>
        <v/>
      </c>
      <c r="H644" s="11"/>
      <c r="I644" s="16" t="str">
        <f>IFERROR(HYPERLINK(Админка!$C$25&amp;"Категории!"&amp;ADDRESS(2,COLUMN(INDEX(#REF!,1,MATCH((B644),#REF!,0)))),"Ссылка"),"")</f>
        <v/>
      </c>
    </row>
    <row r="645" spans="1:9" ht="50.1" customHeight="1">
      <c r="A645" s="11" t="str">
        <f>IFERROR(INDEX(ФОП!$A$20:$D$1000,MATCH(B645,ФОП!$C$20:$C$1000,0),2),"")</f>
        <v/>
      </c>
      <c r="B645" s="11"/>
      <c r="C645" s="2" t="str">
        <f>IFERROR(INDEX(ФОП!$C$30:$D$1000,MATCH(B645,ФОП!$C$30:$C$1000,0),2),"")</f>
        <v/>
      </c>
      <c r="D645" s="11"/>
      <c r="E645" s="2"/>
      <c r="F645" s="12"/>
      <c r="G645" s="13" t="str">
        <f>IF(IFERROR(INDEX(ФОП!$H$20:$H$1000,MATCH(B645,ФОП!$C$20:$C$1000,0),1),"")=0,"",IFERROR(INDEX(ФОП!$H$20:$H$1000,MATCH(B645,ФОП!$C$20:$C$1000,0),1),""))</f>
        <v/>
      </c>
      <c r="H645" s="11"/>
      <c r="I645" s="16" t="str">
        <f>IFERROR(HYPERLINK(Админка!$C$25&amp;"Категории!"&amp;ADDRESS(2,COLUMN(INDEX(#REF!,1,MATCH((B645),#REF!,0)))),"Ссылка"),"")</f>
        <v/>
      </c>
    </row>
    <row r="646" spans="1:9" ht="50.1" customHeight="1">
      <c r="A646" s="11" t="str">
        <f>IFERROR(INDEX(ФОП!$A$20:$D$1000,MATCH(B646,ФОП!$C$20:$C$1000,0),2),"")</f>
        <v/>
      </c>
      <c r="B646" s="11"/>
      <c r="C646" s="2" t="str">
        <f>IFERROR(INDEX(ФОП!$C$30:$D$1000,MATCH(B646,ФОП!$C$30:$C$1000,0),2),"")</f>
        <v/>
      </c>
      <c r="D646" s="11"/>
      <c r="E646" s="2"/>
      <c r="F646" s="12"/>
      <c r="G646" s="13" t="str">
        <f>IF(IFERROR(INDEX(ФОП!$H$20:$H$1000,MATCH(B646,ФОП!$C$20:$C$1000,0),1),"")=0,"",IFERROR(INDEX(ФОП!$H$20:$H$1000,MATCH(B646,ФОП!$C$20:$C$1000,0),1),""))</f>
        <v/>
      </c>
      <c r="H646" s="11"/>
      <c r="I646" s="16" t="str">
        <f>IFERROR(HYPERLINK(Админка!$C$25&amp;"Категории!"&amp;ADDRESS(2,COLUMN(INDEX(#REF!,1,MATCH((B646),#REF!,0)))),"Ссылка"),"")</f>
        <v/>
      </c>
    </row>
    <row r="647" spans="1:9" ht="50.1" customHeight="1">
      <c r="A647" s="11" t="str">
        <f>IFERROR(INDEX(ФОП!$A$20:$D$1000,MATCH(B647,ФОП!$C$20:$C$1000,0),2),"")</f>
        <v/>
      </c>
      <c r="B647" s="11"/>
      <c r="C647" s="2" t="str">
        <f>IFERROR(INDEX(ФОП!$C$30:$D$1000,MATCH(B647,ФОП!$C$30:$C$1000,0),2),"")</f>
        <v/>
      </c>
      <c r="D647" s="11"/>
      <c r="E647" s="2"/>
      <c r="F647" s="12"/>
      <c r="G647" s="13" t="str">
        <f>IF(IFERROR(INDEX(ФОП!$H$20:$H$1000,MATCH(B647,ФОП!$C$20:$C$1000,0),1),"")=0,"",IFERROR(INDEX(ФОП!$H$20:$H$1000,MATCH(B647,ФОП!$C$20:$C$1000,0),1),""))</f>
        <v/>
      </c>
      <c r="H647" s="11"/>
      <c r="I647" s="16" t="str">
        <f>IFERROR(HYPERLINK(Админка!$C$25&amp;"Категории!"&amp;ADDRESS(2,COLUMN(INDEX(#REF!,1,MATCH((B647),#REF!,0)))),"Ссылка"),"")</f>
        <v/>
      </c>
    </row>
    <row r="648" spans="1:9" ht="50.1" customHeight="1">
      <c r="A648" s="11" t="str">
        <f>IFERROR(INDEX(ФОП!$A$20:$D$1000,MATCH(B648,ФОП!$C$20:$C$1000,0),2),"")</f>
        <v/>
      </c>
      <c r="B648" s="11"/>
      <c r="C648" s="2" t="str">
        <f>IFERROR(INDEX(ФОП!$C$30:$D$1000,MATCH(B648,ФОП!$C$30:$C$1000,0),2),"")</f>
        <v/>
      </c>
      <c r="D648" s="11"/>
      <c r="E648" s="2"/>
      <c r="F648" s="12"/>
      <c r="G648" s="13" t="str">
        <f>IF(IFERROR(INDEX(ФОП!$H$20:$H$1000,MATCH(B648,ФОП!$C$20:$C$1000,0),1),"")=0,"",IFERROR(INDEX(ФОП!$H$20:$H$1000,MATCH(B648,ФОП!$C$20:$C$1000,0),1),""))</f>
        <v/>
      </c>
      <c r="H648" s="11"/>
      <c r="I648" s="16" t="str">
        <f>IFERROR(HYPERLINK(Админка!$C$25&amp;"Категории!"&amp;ADDRESS(2,COLUMN(INDEX(#REF!,1,MATCH((B648),#REF!,0)))),"Ссылка"),"")</f>
        <v/>
      </c>
    </row>
    <row r="649" spans="1:9" ht="50.1" customHeight="1">
      <c r="A649" s="11" t="str">
        <f>IFERROR(INDEX(ФОП!$A$20:$D$1000,MATCH(B649,ФОП!$C$20:$C$1000,0),2),"")</f>
        <v/>
      </c>
      <c r="B649" s="11"/>
      <c r="C649" s="2" t="str">
        <f>IFERROR(INDEX(ФОП!$C$30:$D$1000,MATCH(B649,ФОП!$C$30:$C$1000,0),2),"")</f>
        <v/>
      </c>
      <c r="D649" s="11"/>
      <c r="E649" s="2"/>
      <c r="F649" s="12"/>
      <c r="G649" s="13" t="str">
        <f>IF(IFERROR(INDEX(ФОП!$H$20:$H$1000,MATCH(B649,ФОП!$C$20:$C$1000,0),1),"")=0,"",IFERROR(INDEX(ФОП!$H$20:$H$1000,MATCH(B649,ФОП!$C$20:$C$1000,0),1),""))</f>
        <v/>
      </c>
      <c r="H649" s="11"/>
      <c r="I649" s="16" t="str">
        <f>IFERROR(HYPERLINK(Админка!$C$25&amp;"Категории!"&amp;ADDRESS(2,COLUMN(INDEX(#REF!,1,MATCH((B649),#REF!,0)))),"Ссылка"),"")</f>
        <v/>
      </c>
    </row>
    <row r="650" spans="1:9" ht="50.1" customHeight="1">
      <c r="A650" s="11" t="str">
        <f>IFERROR(INDEX(ФОП!$A$20:$D$1000,MATCH(B650,ФОП!$C$20:$C$1000,0),2),"")</f>
        <v/>
      </c>
      <c r="B650" s="11"/>
      <c r="C650" s="2" t="str">
        <f>IFERROR(INDEX(ФОП!$C$30:$D$1000,MATCH(B650,ФОП!$C$30:$C$1000,0),2),"")</f>
        <v/>
      </c>
      <c r="D650" s="11"/>
      <c r="E650" s="2"/>
      <c r="F650" s="12"/>
      <c r="G650" s="13" t="str">
        <f>IF(IFERROR(INDEX(ФОП!$H$20:$H$1000,MATCH(B650,ФОП!$C$20:$C$1000,0),1),"")=0,"",IFERROR(INDEX(ФОП!$H$20:$H$1000,MATCH(B650,ФОП!$C$20:$C$1000,0),1),""))</f>
        <v/>
      </c>
      <c r="H650" s="11"/>
      <c r="I650" s="16" t="str">
        <f>IFERROR(HYPERLINK(Админка!$C$25&amp;"Категории!"&amp;ADDRESS(2,COLUMN(INDEX(#REF!,1,MATCH((B650),#REF!,0)))),"Ссылка"),"")</f>
        <v/>
      </c>
    </row>
    <row r="651" spans="1:9" ht="50.1" customHeight="1">
      <c r="A651" s="11" t="str">
        <f>IFERROR(INDEX(ФОП!$A$20:$D$1000,MATCH(B651,ФОП!$C$20:$C$1000,0),2),"")</f>
        <v/>
      </c>
      <c r="B651" s="11"/>
      <c r="C651" s="2" t="str">
        <f>IFERROR(INDEX(ФОП!$C$30:$D$1000,MATCH(B651,ФОП!$C$30:$C$1000,0),2),"")</f>
        <v/>
      </c>
      <c r="D651" s="11"/>
      <c r="E651" s="2"/>
      <c r="F651" s="12"/>
      <c r="G651" s="13" t="str">
        <f>IF(IFERROR(INDEX(ФОП!$H$20:$H$1000,MATCH(B651,ФОП!$C$20:$C$1000,0),1),"")=0,"",IFERROR(INDEX(ФОП!$H$20:$H$1000,MATCH(B651,ФОП!$C$20:$C$1000,0),1),""))</f>
        <v/>
      </c>
      <c r="H651" s="11"/>
      <c r="I651" s="16" t="str">
        <f>IFERROR(HYPERLINK(Админка!$C$25&amp;"Категории!"&amp;ADDRESS(2,COLUMN(INDEX(#REF!,1,MATCH((B651),#REF!,0)))),"Ссылка"),"")</f>
        <v/>
      </c>
    </row>
    <row r="652" spans="1:9" ht="50.1" customHeight="1">
      <c r="A652" s="11" t="str">
        <f>IFERROR(INDEX(ФОП!$A$20:$D$1000,MATCH(B652,ФОП!$C$20:$C$1000,0),2),"")</f>
        <v/>
      </c>
      <c r="B652" s="11"/>
      <c r="C652" s="2" t="str">
        <f>IFERROR(INDEX(ФОП!$C$30:$D$1000,MATCH(B652,ФОП!$C$30:$C$1000,0),2),"")</f>
        <v/>
      </c>
      <c r="D652" s="11"/>
      <c r="E652" s="2"/>
      <c r="F652" s="12"/>
      <c r="G652" s="13" t="str">
        <f>IF(IFERROR(INDEX(ФОП!$H$20:$H$1000,MATCH(B652,ФОП!$C$20:$C$1000,0),1),"")=0,"",IFERROR(INDEX(ФОП!$H$20:$H$1000,MATCH(B652,ФОП!$C$20:$C$1000,0),1),""))</f>
        <v/>
      </c>
      <c r="H652" s="11"/>
      <c r="I652" s="16" t="str">
        <f>IFERROR(HYPERLINK(Админка!$C$25&amp;"Категории!"&amp;ADDRESS(2,COLUMN(INDEX(#REF!,1,MATCH((B652),#REF!,0)))),"Ссылка"),"")</f>
        <v/>
      </c>
    </row>
    <row r="653" spans="1:9" ht="50.1" customHeight="1">
      <c r="A653" s="11" t="str">
        <f>IFERROR(INDEX(ФОП!$A$20:$D$1000,MATCH(B653,ФОП!$C$20:$C$1000,0),2),"")</f>
        <v/>
      </c>
      <c r="B653" s="11"/>
      <c r="C653" s="2" t="str">
        <f>IFERROR(INDEX(ФОП!$C$30:$D$1000,MATCH(B653,ФОП!$C$30:$C$1000,0),2),"")</f>
        <v/>
      </c>
      <c r="D653" s="11"/>
      <c r="E653" s="2"/>
      <c r="F653" s="12"/>
      <c r="G653" s="13" t="str">
        <f>IF(IFERROR(INDEX(ФОП!$H$20:$H$1000,MATCH(B653,ФОП!$C$20:$C$1000,0),1),"")=0,"",IFERROR(INDEX(ФОП!$H$20:$H$1000,MATCH(B653,ФОП!$C$20:$C$1000,0),1),""))</f>
        <v/>
      </c>
      <c r="H653" s="11"/>
      <c r="I653" s="16" t="str">
        <f>IFERROR(HYPERLINK(Админка!$C$25&amp;"Категории!"&amp;ADDRESS(2,COLUMN(INDEX(#REF!,1,MATCH((B653),#REF!,0)))),"Ссылка"),"")</f>
        <v/>
      </c>
    </row>
    <row r="654" spans="1:9" ht="50.1" customHeight="1">
      <c r="A654" s="11" t="str">
        <f>IFERROR(INDEX(ФОП!$A$20:$D$1000,MATCH(B654,ФОП!$C$20:$C$1000,0),2),"")</f>
        <v/>
      </c>
      <c r="B654" s="11"/>
      <c r="C654" s="2" t="str">
        <f>IFERROR(INDEX(ФОП!$C$30:$D$1000,MATCH(B654,ФОП!$C$30:$C$1000,0),2),"")</f>
        <v/>
      </c>
      <c r="D654" s="11"/>
      <c r="E654" s="2"/>
      <c r="F654" s="12"/>
      <c r="G654" s="13" t="str">
        <f>IF(IFERROR(INDEX(ФОП!$H$20:$H$1000,MATCH(B654,ФОП!$C$20:$C$1000,0),1),"")=0,"",IFERROR(INDEX(ФОП!$H$20:$H$1000,MATCH(B654,ФОП!$C$20:$C$1000,0),1),""))</f>
        <v/>
      </c>
      <c r="H654" s="11"/>
      <c r="I654" s="16" t="str">
        <f>IFERROR(HYPERLINK(Админка!$C$25&amp;"Категории!"&amp;ADDRESS(2,COLUMN(INDEX(#REF!,1,MATCH((B654),#REF!,0)))),"Ссылка"),"")</f>
        <v/>
      </c>
    </row>
    <row r="655" spans="1:9" ht="50.1" customHeight="1">
      <c r="A655" s="11" t="str">
        <f>IFERROR(INDEX(ФОП!$A$20:$D$1000,MATCH(B655,ФОП!$C$20:$C$1000,0),2),"")</f>
        <v/>
      </c>
      <c r="B655" s="11"/>
      <c r="C655" s="2" t="str">
        <f>IFERROR(INDEX(ФОП!$C$30:$D$1000,MATCH(B655,ФОП!$C$30:$C$1000,0),2),"")</f>
        <v/>
      </c>
      <c r="D655" s="11"/>
      <c r="E655" s="2"/>
      <c r="F655" s="12"/>
      <c r="G655" s="13" t="str">
        <f>IF(IFERROR(INDEX(ФОП!$H$20:$H$1000,MATCH(B655,ФОП!$C$20:$C$1000,0),1),"")=0,"",IFERROR(INDEX(ФОП!$H$20:$H$1000,MATCH(B655,ФОП!$C$20:$C$1000,0),1),""))</f>
        <v/>
      </c>
      <c r="H655" s="11"/>
      <c r="I655" s="16" t="str">
        <f>IFERROR(HYPERLINK(Админка!$C$25&amp;"Категории!"&amp;ADDRESS(2,COLUMN(INDEX(#REF!,1,MATCH((B655),#REF!,0)))),"Ссылка"),"")</f>
        <v/>
      </c>
    </row>
    <row r="656" spans="1:9" ht="50.1" customHeight="1">
      <c r="A656" s="11" t="str">
        <f>IFERROR(INDEX(ФОП!$A$20:$D$1000,MATCH(B656,ФОП!$C$20:$C$1000,0),2),"")</f>
        <v/>
      </c>
      <c r="B656" s="11"/>
      <c r="C656" s="2" t="str">
        <f>IFERROR(INDEX(ФОП!$C$30:$D$1000,MATCH(B656,ФОП!$C$30:$C$1000,0),2),"")</f>
        <v/>
      </c>
      <c r="D656" s="11"/>
      <c r="E656" s="2"/>
      <c r="F656" s="12"/>
      <c r="G656" s="13" t="str">
        <f>IF(IFERROR(INDEX(ФОП!$H$20:$H$1000,MATCH(B656,ФОП!$C$20:$C$1000,0),1),"")=0,"",IFERROR(INDEX(ФОП!$H$20:$H$1000,MATCH(B656,ФОП!$C$20:$C$1000,0),1),""))</f>
        <v/>
      </c>
      <c r="H656" s="11"/>
      <c r="I656" s="16" t="str">
        <f>IFERROR(HYPERLINK(Админка!$C$25&amp;"Категории!"&amp;ADDRESS(2,COLUMN(INDEX(#REF!,1,MATCH((B656),#REF!,0)))),"Ссылка"),"")</f>
        <v/>
      </c>
    </row>
    <row r="657" spans="1:9" ht="50.1" customHeight="1">
      <c r="A657" s="11" t="str">
        <f>IFERROR(INDEX(ФОП!$A$20:$D$1000,MATCH(B657,ФОП!$C$20:$C$1000,0),2),"")</f>
        <v/>
      </c>
      <c r="B657" s="11"/>
      <c r="C657" s="2" t="str">
        <f>IFERROR(INDEX(ФОП!$C$30:$D$1000,MATCH(B657,ФОП!$C$30:$C$1000,0),2),"")</f>
        <v/>
      </c>
      <c r="D657" s="11"/>
      <c r="E657" s="2"/>
      <c r="F657" s="12"/>
      <c r="G657" s="13" t="str">
        <f>IF(IFERROR(INDEX(ФОП!$H$20:$H$1000,MATCH(B657,ФОП!$C$20:$C$1000,0),1),"")=0,"",IFERROR(INDEX(ФОП!$H$20:$H$1000,MATCH(B657,ФОП!$C$20:$C$1000,0),1),""))</f>
        <v/>
      </c>
      <c r="H657" s="11"/>
      <c r="I657" s="16" t="str">
        <f>IFERROR(HYPERLINK(Админка!$C$25&amp;"Категории!"&amp;ADDRESS(2,COLUMN(INDEX(#REF!,1,MATCH((B657),#REF!,0)))),"Ссылка"),"")</f>
        <v/>
      </c>
    </row>
    <row r="658" spans="1:9" ht="50.1" customHeight="1">
      <c r="A658" s="11" t="str">
        <f>IFERROR(INDEX(ФОП!$A$20:$D$1000,MATCH(B658,ФОП!$C$20:$C$1000,0),2),"")</f>
        <v/>
      </c>
      <c r="B658" s="11"/>
      <c r="C658" s="2" t="str">
        <f>IFERROR(INDEX(ФОП!$C$30:$D$1000,MATCH(B658,ФОП!$C$30:$C$1000,0),2),"")</f>
        <v/>
      </c>
      <c r="D658" s="11"/>
      <c r="E658" s="2"/>
      <c r="F658" s="12"/>
      <c r="G658" s="13" t="str">
        <f>IF(IFERROR(INDEX(ФОП!$H$20:$H$1000,MATCH(B658,ФОП!$C$20:$C$1000,0),1),"")=0,"",IFERROR(INDEX(ФОП!$H$20:$H$1000,MATCH(B658,ФОП!$C$20:$C$1000,0),1),""))</f>
        <v/>
      </c>
      <c r="H658" s="11"/>
      <c r="I658" s="16" t="str">
        <f>IFERROR(HYPERLINK(Админка!$C$25&amp;"Категории!"&amp;ADDRESS(2,COLUMN(INDEX(#REF!,1,MATCH((B658),#REF!,0)))),"Ссылка"),"")</f>
        <v/>
      </c>
    </row>
    <row r="659" spans="1:9" ht="50.1" customHeight="1">
      <c r="A659" s="11" t="str">
        <f>IFERROR(INDEX(ФОП!$A$20:$D$1000,MATCH(B659,ФОП!$C$20:$C$1000,0),2),"")</f>
        <v/>
      </c>
      <c r="B659" s="11"/>
      <c r="C659" s="2" t="str">
        <f>IFERROR(INDEX(ФОП!$C$30:$D$1000,MATCH(B659,ФОП!$C$30:$C$1000,0),2),"")</f>
        <v/>
      </c>
      <c r="D659" s="11"/>
      <c r="E659" s="2"/>
      <c r="F659" s="12"/>
      <c r="G659" s="13" t="str">
        <f>IF(IFERROR(INDEX(ФОП!$H$20:$H$1000,MATCH(B659,ФОП!$C$20:$C$1000,0),1),"")=0,"",IFERROR(INDEX(ФОП!$H$20:$H$1000,MATCH(B659,ФОП!$C$20:$C$1000,0),1),""))</f>
        <v/>
      </c>
      <c r="H659" s="11"/>
      <c r="I659" s="16" t="str">
        <f>IFERROR(HYPERLINK(Админка!$C$25&amp;"Категории!"&amp;ADDRESS(2,COLUMN(INDEX(#REF!,1,MATCH((B659),#REF!,0)))),"Ссылка"),"")</f>
        <v/>
      </c>
    </row>
    <row r="660" spans="1:9" ht="50.1" customHeight="1">
      <c r="A660" s="11" t="str">
        <f>IFERROR(INDEX(ФОП!$A$20:$D$1000,MATCH(B660,ФОП!$C$20:$C$1000,0),2),"")</f>
        <v/>
      </c>
      <c r="B660" s="11"/>
      <c r="C660" s="2" t="str">
        <f>IFERROR(INDEX(ФОП!$C$30:$D$1000,MATCH(B660,ФОП!$C$30:$C$1000,0),2),"")</f>
        <v/>
      </c>
      <c r="D660" s="11"/>
      <c r="E660" s="2"/>
      <c r="F660" s="12"/>
      <c r="G660" s="13" t="str">
        <f>IF(IFERROR(INDEX(ФОП!$H$20:$H$1000,MATCH(B660,ФОП!$C$20:$C$1000,0),1),"")=0,"",IFERROR(INDEX(ФОП!$H$20:$H$1000,MATCH(B660,ФОП!$C$20:$C$1000,0),1),""))</f>
        <v/>
      </c>
      <c r="H660" s="11"/>
      <c r="I660" s="16" t="str">
        <f>IFERROR(HYPERLINK(Админка!$C$25&amp;"Категории!"&amp;ADDRESS(2,COLUMN(INDEX(#REF!,1,MATCH((B660),#REF!,0)))),"Ссылка"),"")</f>
        <v/>
      </c>
    </row>
    <row r="661" spans="1:9" ht="50.1" customHeight="1">
      <c r="A661" s="11" t="str">
        <f>IFERROR(INDEX(ФОП!$A$20:$D$1000,MATCH(B661,ФОП!$C$20:$C$1000,0),2),"")</f>
        <v/>
      </c>
      <c r="B661" s="11"/>
      <c r="C661" s="2" t="str">
        <f>IFERROR(INDEX(ФОП!$C$30:$D$1000,MATCH(B661,ФОП!$C$30:$C$1000,0),2),"")</f>
        <v/>
      </c>
      <c r="D661" s="11"/>
      <c r="E661" s="2"/>
      <c r="F661" s="12"/>
      <c r="G661" s="13" t="str">
        <f>IF(IFERROR(INDEX(ФОП!$H$20:$H$1000,MATCH(B661,ФОП!$C$20:$C$1000,0),1),"")=0,"",IFERROR(INDEX(ФОП!$H$20:$H$1000,MATCH(B661,ФОП!$C$20:$C$1000,0),1),""))</f>
        <v/>
      </c>
      <c r="H661" s="11"/>
      <c r="I661" s="16" t="str">
        <f>IFERROR(HYPERLINK(Админка!$C$25&amp;"Категории!"&amp;ADDRESS(2,COLUMN(INDEX(#REF!,1,MATCH((B661),#REF!,0)))),"Ссылка"),"")</f>
        <v/>
      </c>
    </row>
    <row r="662" spans="1:9" ht="50.1" customHeight="1">
      <c r="A662" s="11" t="str">
        <f>IFERROR(INDEX(ФОП!$A$20:$D$1000,MATCH(B662,ФОП!$C$20:$C$1000,0),2),"")</f>
        <v/>
      </c>
      <c r="B662" s="11"/>
      <c r="C662" s="2" t="str">
        <f>IFERROR(INDEX(ФОП!$C$30:$D$1000,MATCH(B662,ФОП!$C$30:$C$1000,0),2),"")</f>
        <v/>
      </c>
      <c r="D662" s="11"/>
      <c r="E662" s="2"/>
      <c r="F662" s="12"/>
      <c r="G662" s="13" t="str">
        <f>IF(IFERROR(INDEX(ФОП!$H$20:$H$1000,MATCH(B662,ФОП!$C$20:$C$1000,0),1),"")=0,"",IFERROR(INDEX(ФОП!$H$20:$H$1000,MATCH(B662,ФОП!$C$20:$C$1000,0),1),""))</f>
        <v/>
      </c>
      <c r="H662" s="11"/>
      <c r="I662" s="16" t="str">
        <f>IFERROR(HYPERLINK(Админка!$C$25&amp;"Категории!"&amp;ADDRESS(2,COLUMN(INDEX(#REF!,1,MATCH((B662),#REF!,0)))),"Ссылка"),"")</f>
        <v/>
      </c>
    </row>
    <row r="663" spans="1:9" ht="50.1" customHeight="1">
      <c r="A663" s="11" t="str">
        <f>IFERROR(INDEX(ФОП!$A$20:$D$1000,MATCH(B663,ФОП!$C$20:$C$1000,0),2),"")</f>
        <v/>
      </c>
      <c r="B663" s="11"/>
      <c r="C663" s="2" t="str">
        <f>IFERROR(INDEX(ФОП!$C$30:$D$1000,MATCH(B663,ФОП!$C$30:$C$1000,0),2),"")</f>
        <v/>
      </c>
      <c r="D663" s="11"/>
      <c r="E663" s="2"/>
      <c r="F663" s="12"/>
      <c r="G663" s="13" t="str">
        <f>IF(IFERROR(INDEX(ФОП!$H$20:$H$1000,MATCH(B663,ФОП!$C$20:$C$1000,0),1),"")=0,"",IFERROR(INDEX(ФОП!$H$20:$H$1000,MATCH(B663,ФОП!$C$20:$C$1000,0),1),""))</f>
        <v/>
      </c>
      <c r="H663" s="11"/>
      <c r="I663" s="16" t="str">
        <f>IFERROR(HYPERLINK(Админка!$C$25&amp;"Категории!"&amp;ADDRESS(2,COLUMN(INDEX(#REF!,1,MATCH((B663),#REF!,0)))),"Ссылка"),"")</f>
        <v/>
      </c>
    </row>
    <row r="664" spans="1:9" ht="50.1" customHeight="1">
      <c r="A664" s="11" t="str">
        <f>IFERROR(INDEX(ФОП!$A$20:$D$1000,MATCH(B664,ФОП!$C$20:$C$1000,0),2),"")</f>
        <v/>
      </c>
      <c r="B664" s="11"/>
      <c r="C664" s="2" t="str">
        <f>IFERROR(INDEX(ФОП!$C$30:$D$1000,MATCH(B664,ФОП!$C$30:$C$1000,0),2),"")</f>
        <v/>
      </c>
      <c r="D664" s="11"/>
      <c r="E664" s="2"/>
      <c r="F664" s="12"/>
      <c r="G664" s="13" t="str">
        <f>IF(IFERROR(INDEX(ФОП!$H$20:$H$1000,MATCH(B664,ФОП!$C$20:$C$1000,0),1),"")=0,"",IFERROR(INDEX(ФОП!$H$20:$H$1000,MATCH(B664,ФОП!$C$20:$C$1000,0),1),""))</f>
        <v/>
      </c>
      <c r="H664" s="11"/>
      <c r="I664" s="16" t="str">
        <f>IFERROR(HYPERLINK(Админка!$C$25&amp;"Категории!"&amp;ADDRESS(2,COLUMN(INDEX(#REF!,1,MATCH((B664),#REF!,0)))),"Ссылка"),"")</f>
        <v/>
      </c>
    </row>
    <row r="665" spans="1:9" ht="50.1" customHeight="1">
      <c r="A665" s="11" t="str">
        <f>IFERROR(INDEX(ФОП!$A$20:$D$1000,MATCH(B665,ФОП!$C$20:$C$1000,0),2),"")</f>
        <v/>
      </c>
      <c r="B665" s="11"/>
      <c r="C665" s="2" t="str">
        <f>IFERROR(INDEX(ФОП!$C$30:$D$1000,MATCH(B665,ФОП!$C$30:$C$1000,0),2),"")</f>
        <v/>
      </c>
      <c r="D665" s="11"/>
      <c r="E665" s="2"/>
      <c r="F665" s="12"/>
      <c r="G665" s="13" t="str">
        <f>IF(IFERROR(INDEX(ФОП!$H$20:$H$1000,MATCH(B665,ФОП!$C$20:$C$1000,0),1),"")=0,"",IFERROR(INDEX(ФОП!$H$20:$H$1000,MATCH(B665,ФОП!$C$20:$C$1000,0),1),""))</f>
        <v/>
      </c>
      <c r="H665" s="11"/>
      <c r="I665" s="16" t="str">
        <f>IFERROR(HYPERLINK(Админка!$C$25&amp;"Категории!"&amp;ADDRESS(2,COLUMN(INDEX(#REF!,1,MATCH((B665),#REF!,0)))),"Ссылка"),"")</f>
        <v/>
      </c>
    </row>
    <row r="666" spans="1:9" ht="50.1" customHeight="1">
      <c r="A666" s="11" t="str">
        <f>IFERROR(INDEX(ФОП!$A$20:$D$1000,MATCH(B666,ФОП!$C$20:$C$1000,0),2),"")</f>
        <v/>
      </c>
      <c r="B666" s="11"/>
      <c r="C666" s="2" t="str">
        <f>IFERROR(INDEX(ФОП!$C$30:$D$1000,MATCH(B666,ФОП!$C$30:$C$1000,0),2),"")</f>
        <v/>
      </c>
      <c r="D666" s="11"/>
      <c r="E666" s="2"/>
      <c r="F666" s="12"/>
      <c r="G666" s="13" t="str">
        <f>IF(IFERROR(INDEX(ФОП!$H$20:$H$1000,MATCH(B666,ФОП!$C$20:$C$1000,0),1),"")=0,"",IFERROR(INDEX(ФОП!$H$20:$H$1000,MATCH(B666,ФОП!$C$20:$C$1000,0),1),""))</f>
        <v/>
      </c>
      <c r="H666" s="11"/>
      <c r="I666" s="16" t="str">
        <f>IFERROR(HYPERLINK(Админка!$C$25&amp;"Категории!"&amp;ADDRESS(2,COLUMN(INDEX(#REF!,1,MATCH((B666),#REF!,0)))),"Ссылка"),"")</f>
        <v/>
      </c>
    </row>
    <row r="667" spans="1:9" ht="50.1" customHeight="1">
      <c r="A667" s="11" t="str">
        <f>IFERROR(INDEX(ФОП!$A$20:$D$1000,MATCH(B667,ФОП!$C$20:$C$1000,0),2),"")</f>
        <v/>
      </c>
      <c r="B667" s="11"/>
      <c r="C667" s="2" t="str">
        <f>IFERROR(INDEX(ФОП!$C$30:$D$1000,MATCH(B667,ФОП!$C$30:$C$1000,0),2),"")</f>
        <v/>
      </c>
      <c r="D667" s="11"/>
      <c r="E667" s="2"/>
      <c r="F667" s="12"/>
      <c r="G667" s="13" t="str">
        <f>IF(IFERROR(INDEX(ФОП!$H$20:$H$1000,MATCH(B667,ФОП!$C$20:$C$1000,0),1),"")=0,"",IFERROR(INDEX(ФОП!$H$20:$H$1000,MATCH(B667,ФОП!$C$20:$C$1000,0),1),""))</f>
        <v/>
      </c>
      <c r="H667" s="11"/>
      <c r="I667" s="16" t="str">
        <f>IFERROR(HYPERLINK(Админка!$C$25&amp;"Категории!"&amp;ADDRESS(2,COLUMN(INDEX(#REF!,1,MATCH((B667),#REF!,0)))),"Ссылка"),"")</f>
        <v/>
      </c>
    </row>
    <row r="668" spans="1:9" ht="50.1" customHeight="1">
      <c r="A668" s="11" t="str">
        <f>IFERROR(INDEX(ФОП!$A$20:$D$1000,MATCH(B668,ФОП!$C$20:$C$1000,0),2),"")</f>
        <v/>
      </c>
      <c r="B668" s="11"/>
      <c r="C668" s="2" t="str">
        <f>IFERROR(INDEX(ФОП!$C$30:$D$1000,MATCH(B668,ФОП!$C$30:$C$1000,0),2),"")</f>
        <v/>
      </c>
      <c r="D668" s="11"/>
      <c r="E668" s="2"/>
      <c r="F668" s="12"/>
      <c r="G668" s="13" t="str">
        <f>IF(IFERROR(INDEX(ФОП!$H$20:$H$1000,MATCH(B668,ФОП!$C$20:$C$1000,0),1),"")=0,"",IFERROR(INDEX(ФОП!$H$20:$H$1000,MATCH(B668,ФОП!$C$20:$C$1000,0),1),""))</f>
        <v/>
      </c>
      <c r="H668" s="11"/>
      <c r="I668" s="16" t="str">
        <f>IFERROR(HYPERLINK(Админка!$C$25&amp;"Категории!"&amp;ADDRESS(2,COLUMN(INDEX(#REF!,1,MATCH((B668),#REF!,0)))),"Ссылка"),"")</f>
        <v/>
      </c>
    </row>
    <row r="669" spans="1:9" ht="50.1" customHeight="1">
      <c r="A669" s="11" t="str">
        <f>IFERROR(INDEX(ФОП!$A$20:$D$1000,MATCH(B669,ФОП!$C$20:$C$1000,0),2),"")</f>
        <v/>
      </c>
      <c r="B669" s="11"/>
      <c r="C669" s="2" t="str">
        <f>IFERROR(INDEX(ФОП!$C$30:$D$1000,MATCH(B669,ФОП!$C$30:$C$1000,0),2),"")</f>
        <v/>
      </c>
      <c r="D669" s="11"/>
      <c r="E669" s="2"/>
      <c r="F669" s="12"/>
      <c r="G669" s="13" t="str">
        <f>IF(IFERROR(INDEX(ФОП!$H$20:$H$1000,MATCH(B669,ФОП!$C$20:$C$1000,0),1),"")=0,"",IFERROR(INDEX(ФОП!$H$20:$H$1000,MATCH(B669,ФОП!$C$20:$C$1000,0),1),""))</f>
        <v/>
      </c>
      <c r="H669" s="11"/>
      <c r="I669" s="16" t="str">
        <f>IFERROR(HYPERLINK(Админка!$C$25&amp;"Категории!"&amp;ADDRESS(2,COLUMN(INDEX(#REF!,1,MATCH((B669),#REF!,0)))),"Ссылка"),"")</f>
        <v/>
      </c>
    </row>
    <row r="670" spans="1:9" ht="50.1" customHeight="1">
      <c r="A670" s="11" t="str">
        <f>IFERROR(INDEX(ФОП!$A$20:$D$1000,MATCH(B670,ФОП!$C$20:$C$1000,0),2),"")</f>
        <v/>
      </c>
      <c r="B670" s="11"/>
      <c r="C670" s="2" t="str">
        <f>IFERROR(INDEX(ФОП!$C$30:$D$1000,MATCH(B670,ФОП!$C$30:$C$1000,0),2),"")</f>
        <v/>
      </c>
      <c r="D670" s="11"/>
      <c r="E670" s="2"/>
      <c r="F670" s="12"/>
      <c r="G670" s="13" t="str">
        <f>IF(IFERROR(INDEX(ФОП!$H$20:$H$1000,MATCH(B670,ФОП!$C$20:$C$1000,0),1),"")=0,"",IFERROR(INDEX(ФОП!$H$20:$H$1000,MATCH(B670,ФОП!$C$20:$C$1000,0),1),""))</f>
        <v/>
      </c>
      <c r="H670" s="11"/>
      <c r="I670" s="16" t="str">
        <f>IFERROR(HYPERLINK(Админка!$C$25&amp;"Категории!"&amp;ADDRESS(2,COLUMN(INDEX(#REF!,1,MATCH((B670),#REF!,0)))),"Ссылка"),"")</f>
        <v/>
      </c>
    </row>
    <row r="671" spans="1:9" ht="50.1" customHeight="1">
      <c r="A671" s="11" t="str">
        <f>IFERROR(INDEX(ФОП!$A$20:$D$1000,MATCH(B671,ФОП!$C$20:$C$1000,0),2),"")</f>
        <v/>
      </c>
      <c r="B671" s="11"/>
      <c r="C671" s="2" t="str">
        <f>IFERROR(INDEX(ФОП!$C$30:$D$1000,MATCH(B671,ФОП!$C$30:$C$1000,0),2),"")</f>
        <v/>
      </c>
      <c r="D671" s="11"/>
      <c r="E671" s="2"/>
      <c r="F671" s="12"/>
      <c r="G671" s="13" t="str">
        <f>IF(IFERROR(INDEX(ФОП!$H$20:$H$1000,MATCH(B671,ФОП!$C$20:$C$1000,0),1),"")=0,"",IFERROR(INDEX(ФОП!$H$20:$H$1000,MATCH(B671,ФОП!$C$20:$C$1000,0),1),""))</f>
        <v/>
      </c>
      <c r="H671" s="11"/>
      <c r="I671" s="16" t="str">
        <f>IFERROR(HYPERLINK(Админка!$C$25&amp;"Категории!"&amp;ADDRESS(2,COLUMN(INDEX(#REF!,1,MATCH((B671),#REF!,0)))),"Ссылка"),"")</f>
        <v/>
      </c>
    </row>
    <row r="672" spans="1:9" ht="50.1" customHeight="1">
      <c r="A672" s="11" t="str">
        <f>IFERROR(INDEX(ФОП!$A$20:$D$1000,MATCH(B672,ФОП!$C$20:$C$1000,0),2),"")</f>
        <v/>
      </c>
      <c r="B672" s="11"/>
      <c r="C672" s="2" t="str">
        <f>IFERROR(INDEX(ФОП!$C$30:$D$1000,MATCH(B672,ФОП!$C$30:$C$1000,0),2),"")</f>
        <v/>
      </c>
      <c r="D672" s="11"/>
      <c r="E672" s="2"/>
      <c r="F672" s="12"/>
      <c r="G672" s="13" t="str">
        <f>IF(IFERROR(INDEX(ФОП!$H$20:$H$1000,MATCH(B672,ФОП!$C$20:$C$1000,0),1),"")=0,"",IFERROR(INDEX(ФОП!$H$20:$H$1000,MATCH(B672,ФОП!$C$20:$C$1000,0),1),""))</f>
        <v/>
      </c>
      <c r="H672" s="11"/>
      <c r="I672" s="16" t="str">
        <f>IFERROR(HYPERLINK(Админка!$C$25&amp;"Категории!"&amp;ADDRESS(2,COLUMN(INDEX(#REF!,1,MATCH((B672),#REF!,0)))),"Ссылка"),"")</f>
        <v/>
      </c>
    </row>
    <row r="673" spans="1:9" ht="50.1" customHeight="1">
      <c r="A673" s="11" t="str">
        <f>IFERROR(INDEX(ФОП!$A$20:$D$1000,MATCH(B673,ФОП!$C$20:$C$1000,0),2),"")</f>
        <v/>
      </c>
      <c r="B673" s="11"/>
      <c r="C673" s="2" t="str">
        <f>IFERROR(INDEX(ФОП!$C$30:$D$1000,MATCH(B673,ФОП!$C$30:$C$1000,0),2),"")</f>
        <v/>
      </c>
      <c r="D673" s="11"/>
      <c r="E673" s="2"/>
      <c r="F673" s="12"/>
      <c r="G673" s="13" t="str">
        <f>IF(IFERROR(INDEX(ФОП!$H$20:$H$1000,MATCH(B673,ФОП!$C$20:$C$1000,0),1),"")=0,"",IFERROR(INDEX(ФОП!$H$20:$H$1000,MATCH(B673,ФОП!$C$20:$C$1000,0),1),""))</f>
        <v/>
      </c>
      <c r="H673" s="11"/>
      <c r="I673" s="16" t="str">
        <f>IFERROR(HYPERLINK(Админка!$C$25&amp;"Категории!"&amp;ADDRESS(2,COLUMN(INDEX(#REF!,1,MATCH((B673),#REF!,0)))),"Ссылка"),"")</f>
        <v/>
      </c>
    </row>
    <row r="674" spans="1:9" ht="50.1" customHeight="1">
      <c r="A674" s="11" t="str">
        <f>IFERROR(INDEX(ФОП!$A$20:$D$1000,MATCH(B674,ФОП!$C$20:$C$1000,0),2),"")</f>
        <v/>
      </c>
      <c r="B674" s="11"/>
      <c r="C674" s="2" t="str">
        <f>IFERROR(INDEX(ФОП!$C$30:$D$1000,MATCH(B674,ФОП!$C$30:$C$1000,0),2),"")</f>
        <v/>
      </c>
      <c r="D674" s="11"/>
      <c r="E674" s="2"/>
      <c r="F674" s="12"/>
      <c r="G674" s="13" t="str">
        <f>IF(IFERROR(INDEX(ФОП!$H$20:$H$1000,MATCH(B674,ФОП!$C$20:$C$1000,0),1),"")=0,"",IFERROR(INDEX(ФОП!$H$20:$H$1000,MATCH(B674,ФОП!$C$20:$C$1000,0),1),""))</f>
        <v/>
      </c>
      <c r="H674" s="11"/>
      <c r="I674" s="16" t="str">
        <f>IFERROR(HYPERLINK(Админка!$C$25&amp;"Категории!"&amp;ADDRESS(2,COLUMN(INDEX(#REF!,1,MATCH((B674),#REF!,0)))),"Ссылка"),"")</f>
        <v/>
      </c>
    </row>
    <row r="675" spans="1:9" ht="50.1" customHeight="1">
      <c r="A675" s="11" t="str">
        <f>IFERROR(INDEX(ФОП!$A$20:$D$1000,MATCH(B675,ФОП!$C$20:$C$1000,0),2),"")</f>
        <v/>
      </c>
      <c r="B675" s="11"/>
      <c r="C675" s="2" t="str">
        <f>IFERROR(INDEX(ФОП!$C$30:$D$1000,MATCH(B675,ФОП!$C$30:$C$1000,0),2),"")</f>
        <v/>
      </c>
      <c r="D675" s="11"/>
      <c r="E675" s="2"/>
      <c r="F675" s="12"/>
      <c r="G675" s="13" t="str">
        <f>IF(IFERROR(INDEX(ФОП!$H$20:$H$1000,MATCH(B675,ФОП!$C$20:$C$1000,0),1),"")=0,"",IFERROR(INDEX(ФОП!$H$20:$H$1000,MATCH(B675,ФОП!$C$20:$C$1000,0),1),""))</f>
        <v/>
      </c>
      <c r="H675" s="11"/>
      <c r="I675" s="16" t="str">
        <f>IFERROR(HYPERLINK(Админка!$C$25&amp;"Категории!"&amp;ADDRESS(2,COLUMN(INDEX(#REF!,1,MATCH((B675),#REF!,0)))),"Ссылка"),"")</f>
        <v/>
      </c>
    </row>
    <row r="676" spans="1:9" ht="50.1" customHeight="1">
      <c r="A676" s="11" t="str">
        <f>IFERROR(INDEX(ФОП!$A$20:$D$1000,MATCH(B676,ФОП!$C$20:$C$1000,0),2),"")</f>
        <v/>
      </c>
      <c r="B676" s="11"/>
      <c r="C676" s="2" t="str">
        <f>IFERROR(INDEX(ФОП!$C$30:$D$1000,MATCH(B676,ФОП!$C$30:$C$1000,0),2),"")</f>
        <v/>
      </c>
      <c r="D676" s="11"/>
      <c r="E676" s="2"/>
      <c r="F676" s="12"/>
      <c r="G676" s="13" t="str">
        <f>IF(IFERROR(INDEX(ФОП!$H$20:$H$1000,MATCH(B676,ФОП!$C$20:$C$1000,0),1),"")=0,"",IFERROR(INDEX(ФОП!$H$20:$H$1000,MATCH(B676,ФОП!$C$20:$C$1000,0),1),""))</f>
        <v/>
      </c>
      <c r="H676" s="11"/>
      <c r="I676" s="16" t="str">
        <f>IFERROR(HYPERLINK(Админка!$C$25&amp;"Категории!"&amp;ADDRESS(2,COLUMN(INDEX(#REF!,1,MATCH((B676),#REF!,0)))),"Ссылка"),"")</f>
        <v/>
      </c>
    </row>
    <row r="677" spans="1:9" ht="50.1" customHeight="1">
      <c r="A677" s="11" t="str">
        <f>IFERROR(INDEX(ФОП!$A$20:$D$1000,MATCH(B677,ФОП!$C$20:$C$1000,0),2),"")</f>
        <v/>
      </c>
      <c r="B677" s="11"/>
      <c r="C677" s="2" t="str">
        <f>IFERROR(INDEX(ФОП!$C$30:$D$1000,MATCH(B677,ФОП!$C$30:$C$1000,0),2),"")</f>
        <v/>
      </c>
      <c r="D677" s="11"/>
      <c r="E677" s="2"/>
      <c r="F677" s="12"/>
      <c r="G677" s="13" t="str">
        <f>IF(IFERROR(INDEX(ФОП!$H$20:$H$1000,MATCH(B677,ФОП!$C$20:$C$1000,0),1),"")=0,"",IFERROR(INDEX(ФОП!$H$20:$H$1000,MATCH(B677,ФОП!$C$20:$C$1000,0),1),""))</f>
        <v/>
      </c>
      <c r="H677" s="11"/>
      <c r="I677" s="16" t="str">
        <f>IFERROR(HYPERLINK(Админка!$C$25&amp;"Категории!"&amp;ADDRESS(2,COLUMN(INDEX(#REF!,1,MATCH((B677),#REF!,0)))),"Ссылка"),"")</f>
        <v/>
      </c>
    </row>
    <row r="678" spans="1:9" ht="50.1" customHeight="1">
      <c r="A678" s="11" t="str">
        <f>IFERROR(INDEX(ФОП!$A$20:$D$1000,MATCH(B678,ФОП!$C$20:$C$1000,0),2),"")</f>
        <v/>
      </c>
      <c r="B678" s="11"/>
      <c r="C678" s="2" t="str">
        <f>IFERROR(INDEX(ФОП!$C$30:$D$1000,MATCH(B678,ФОП!$C$30:$C$1000,0),2),"")</f>
        <v/>
      </c>
      <c r="D678" s="11"/>
      <c r="E678" s="2"/>
      <c r="F678" s="12"/>
      <c r="G678" s="13" t="str">
        <f>IF(IFERROR(INDEX(ФОП!$H$20:$H$1000,MATCH(B678,ФОП!$C$20:$C$1000,0),1),"")=0,"",IFERROR(INDEX(ФОП!$H$20:$H$1000,MATCH(B678,ФОП!$C$20:$C$1000,0),1),""))</f>
        <v/>
      </c>
      <c r="H678" s="11"/>
      <c r="I678" s="16" t="str">
        <f>IFERROR(HYPERLINK(Админка!$C$25&amp;"Категории!"&amp;ADDRESS(2,COLUMN(INDEX(#REF!,1,MATCH((B678),#REF!,0)))),"Ссылка"),"")</f>
        <v/>
      </c>
    </row>
    <row r="679" spans="1:9" ht="50.1" customHeight="1">
      <c r="A679" s="11" t="str">
        <f>IFERROR(INDEX(ФОП!$A$20:$D$1000,MATCH(B679,ФОП!$C$20:$C$1000,0),2),"")</f>
        <v/>
      </c>
      <c r="B679" s="11"/>
      <c r="C679" s="2" t="str">
        <f>IFERROR(INDEX(ФОП!$C$30:$D$1000,MATCH(B679,ФОП!$C$30:$C$1000,0),2),"")</f>
        <v/>
      </c>
      <c r="D679" s="11"/>
      <c r="E679" s="2"/>
      <c r="F679" s="12"/>
      <c r="G679" s="13" t="str">
        <f>IF(IFERROR(INDEX(ФОП!$H$20:$H$1000,MATCH(B679,ФОП!$C$20:$C$1000,0),1),"")=0,"",IFERROR(INDEX(ФОП!$H$20:$H$1000,MATCH(B679,ФОП!$C$20:$C$1000,0),1),""))</f>
        <v/>
      </c>
      <c r="H679" s="11"/>
      <c r="I679" s="16" t="str">
        <f>IFERROR(HYPERLINK(Админка!$C$25&amp;"Категории!"&amp;ADDRESS(2,COLUMN(INDEX(#REF!,1,MATCH((B679),#REF!,0)))),"Ссылка"),"")</f>
        <v/>
      </c>
    </row>
    <row r="680" spans="1:9" ht="50.1" customHeight="1">
      <c r="A680" s="11" t="str">
        <f>IFERROR(INDEX(ФОП!$A$20:$D$1000,MATCH(B680,ФОП!$C$20:$C$1000,0),2),"")</f>
        <v/>
      </c>
      <c r="B680" s="11"/>
      <c r="C680" s="2" t="str">
        <f>IFERROR(INDEX(ФОП!$C$30:$D$1000,MATCH(B680,ФОП!$C$30:$C$1000,0),2),"")</f>
        <v/>
      </c>
      <c r="D680" s="11"/>
      <c r="E680" s="2"/>
      <c r="F680" s="12"/>
      <c r="G680" s="13" t="str">
        <f>IF(IFERROR(INDEX(ФОП!$H$20:$H$1000,MATCH(B680,ФОП!$C$20:$C$1000,0),1),"")=0,"",IFERROR(INDEX(ФОП!$H$20:$H$1000,MATCH(B680,ФОП!$C$20:$C$1000,0),1),""))</f>
        <v/>
      </c>
      <c r="H680" s="11"/>
      <c r="I680" s="16" t="str">
        <f>IFERROR(HYPERLINK(Админка!$C$25&amp;"Категории!"&amp;ADDRESS(2,COLUMN(INDEX(#REF!,1,MATCH((B680),#REF!,0)))),"Ссылка"),"")</f>
        <v/>
      </c>
    </row>
    <row r="681" spans="1:9" ht="50.1" customHeight="1">
      <c r="A681" s="11" t="str">
        <f>IFERROR(INDEX(ФОП!$A$20:$D$1000,MATCH(B681,ФОП!$C$20:$C$1000,0),2),"")</f>
        <v/>
      </c>
      <c r="B681" s="11"/>
      <c r="C681" s="2" t="str">
        <f>IFERROR(INDEX(ФОП!$C$30:$D$1000,MATCH(B681,ФОП!$C$30:$C$1000,0),2),"")</f>
        <v/>
      </c>
      <c r="D681" s="11"/>
      <c r="E681" s="2"/>
      <c r="F681" s="12"/>
      <c r="G681" s="13" t="str">
        <f>IF(IFERROR(INDEX(ФОП!$H$20:$H$1000,MATCH(B681,ФОП!$C$20:$C$1000,0),1),"")=0,"",IFERROR(INDEX(ФОП!$H$20:$H$1000,MATCH(B681,ФОП!$C$20:$C$1000,0),1),""))</f>
        <v/>
      </c>
      <c r="H681" s="11"/>
      <c r="I681" s="16" t="str">
        <f>IFERROR(HYPERLINK(Админка!$C$25&amp;"Категории!"&amp;ADDRESS(2,COLUMN(INDEX(#REF!,1,MATCH((B681),#REF!,0)))),"Ссылка"),"")</f>
        <v/>
      </c>
    </row>
    <row r="682" spans="1:9" ht="50.1" customHeight="1">
      <c r="A682" s="11" t="str">
        <f>IFERROR(INDEX(ФОП!$A$20:$D$1000,MATCH(B682,ФОП!$C$20:$C$1000,0),2),"")</f>
        <v/>
      </c>
      <c r="B682" s="11"/>
      <c r="C682" s="2" t="str">
        <f>IFERROR(INDEX(ФОП!$C$30:$D$1000,MATCH(B682,ФОП!$C$30:$C$1000,0),2),"")</f>
        <v/>
      </c>
      <c r="D682" s="11"/>
      <c r="E682" s="2"/>
      <c r="F682" s="12"/>
      <c r="G682" s="13" t="str">
        <f>IF(IFERROR(INDEX(ФОП!$H$20:$H$1000,MATCH(B682,ФОП!$C$20:$C$1000,0),1),"")=0,"",IFERROR(INDEX(ФОП!$H$20:$H$1000,MATCH(B682,ФОП!$C$20:$C$1000,0),1),""))</f>
        <v/>
      </c>
      <c r="H682" s="11"/>
      <c r="I682" s="16" t="str">
        <f>IFERROR(HYPERLINK(Админка!$C$25&amp;"Категории!"&amp;ADDRESS(2,COLUMN(INDEX(#REF!,1,MATCH((B682),#REF!,0)))),"Ссылка"),"")</f>
        <v/>
      </c>
    </row>
    <row r="683" spans="1:9" ht="50.1" customHeight="1">
      <c r="A683" s="11" t="str">
        <f>IFERROR(INDEX(ФОП!$A$20:$D$1000,MATCH(B683,ФОП!$C$20:$C$1000,0),2),"")</f>
        <v/>
      </c>
      <c r="B683" s="11"/>
      <c r="C683" s="2" t="str">
        <f>IFERROR(INDEX(ФОП!$C$30:$D$1000,MATCH(B683,ФОП!$C$30:$C$1000,0),2),"")</f>
        <v/>
      </c>
      <c r="D683" s="11"/>
      <c r="E683" s="2"/>
      <c r="F683" s="12"/>
      <c r="G683" s="13" t="str">
        <f>IF(IFERROR(INDEX(ФОП!$H$20:$H$1000,MATCH(B683,ФОП!$C$20:$C$1000,0),1),"")=0,"",IFERROR(INDEX(ФОП!$H$20:$H$1000,MATCH(B683,ФОП!$C$20:$C$1000,0),1),""))</f>
        <v/>
      </c>
      <c r="H683" s="11"/>
      <c r="I683" s="16" t="str">
        <f>IFERROR(HYPERLINK(Админка!$C$25&amp;"Категории!"&amp;ADDRESS(2,COLUMN(INDEX(#REF!,1,MATCH((B683),#REF!,0)))),"Ссылка"),"")</f>
        <v/>
      </c>
    </row>
    <row r="684" spans="1:9" ht="50.1" customHeight="1">
      <c r="A684" s="11" t="str">
        <f>IFERROR(INDEX(ФОП!$A$20:$D$1000,MATCH(B684,ФОП!$C$20:$C$1000,0),2),"")</f>
        <v/>
      </c>
      <c r="B684" s="11"/>
      <c r="C684" s="2" t="str">
        <f>IFERROR(INDEX(ФОП!$C$30:$D$1000,MATCH(B684,ФОП!$C$30:$C$1000,0),2),"")</f>
        <v/>
      </c>
      <c r="D684" s="11"/>
      <c r="E684" s="2"/>
      <c r="F684" s="12"/>
      <c r="G684" s="13" t="str">
        <f>IF(IFERROR(INDEX(ФОП!$H$20:$H$1000,MATCH(B684,ФОП!$C$20:$C$1000,0),1),"")=0,"",IFERROR(INDEX(ФОП!$H$20:$H$1000,MATCH(B684,ФОП!$C$20:$C$1000,0),1),""))</f>
        <v/>
      </c>
      <c r="H684" s="11"/>
      <c r="I684" s="16" t="str">
        <f>IFERROR(HYPERLINK(Админка!$C$25&amp;"Категории!"&amp;ADDRESS(2,COLUMN(INDEX(#REF!,1,MATCH((B684),#REF!,0)))),"Ссылка"),"")</f>
        <v/>
      </c>
    </row>
    <row r="685" spans="1:9" ht="50.1" customHeight="1">
      <c r="A685" s="11" t="str">
        <f>IFERROR(INDEX(ФОП!$A$20:$D$1000,MATCH(B685,ФОП!$C$20:$C$1000,0),2),"")</f>
        <v/>
      </c>
      <c r="B685" s="11"/>
      <c r="C685" s="2" t="str">
        <f>IFERROR(INDEX(ФОП!$C$30:$D$1000,MATCH(B685,ФОП!$C$30:$C$1000,0),2),"")</f>
        <v/>
      </c>
      <c r="D685" s="11"/>
      <c r="E685" s="2"/>
      <c r="F685" s="12"/>
      <c r="G685" s="13" t="str">
        <f>IF(IFERROR(INDEX(ФОП!$H$20:$H$1000,MATCH(B685,ФОП!$C$20:$C$1000,0),1),"")=0,"",IFERROR(INDEX(ФОП!$H$20:$H$1000,MATCH(B685,ФОП!$C$20:$C$1000,0),1),""))</f>
        <v/>
      </c>
      <c r="H685" s="11"/>
      <c r="I685" s="16" t="str">
        <f>IFERROR(HYPERLINK(Админка!$C$25&amp;"Категории!"&amp;ADDRESS(2,COLUMN(INDEX(#REF!,1,MATCH((B685),#REF!,0)))),"Ссылка"),"")</f>
        <v/>
      </c>
    </row>
    <row r="686" spans="1:9" ht="50.1" customHeight="1">
      <c r="A686" s="11" t="str">
        <f>IFERROR(INDEX(ФОП!$A$20:$D$1000,MATCH(B686,ФОП!$C$20:$C$1000,0),2),"")</f>
        <v/>
      </c>
      <c r="B686" s="11"/>
      <c r="C686" s="2" t="str">
        <f>IFERROR(INDEX(ФОП!$C$30:$D$1000,MATCH(B686,ФОП!$C$30:$C$1000,0),2),"")</f>
        <v/>
      </c>
      <c r="D686" s="11"/>
      <c r="E686" s="2"/>
      <c r="F686" s="12"/>
      <c r="G686" s="13" t="str">
        <f>IF(IFERROR(INDEX(ФОП!$H$20:$H$1000,MATCH(B686,ФОП!$C$20:$C$1000,0),1),"")=0,"",IFERROR(INDEX(ФОП!$H$20:$H$1000,MATCH(B686,ФОП!$C$20:$C$1000,0),1),""))</f>
        <v/>
      </c>
      <c r="H686" s="11"/>
      <c r="I686" s="16" t="str">
        <f>IFERROR(HYPERLINK(Админка!$C$25&amp;"Категории!"&amp;ADDRESS(2,COLUMN(INDEX(#REF!,1,MATCH((B686),#REF!,0)))),"Ссылка"),"")</f>
        <v/>
      </c>
    </row>
    <row r="687" spans="1:9" ht="50.1" customHeight="1">
      <c r="A687" s="11" t="str">
        <f>IFERROR(INDEX(ФОП!$A$20:$D$1000,MATCH(B687,ФОП!$C$20:$C$1000,0),2),"")</f>
        <v/>
      </c>
      <c r="B687" s="11"/>
      <c r="C687" s="2" t="str">
        <f>IFERROR(INDEX(ФОП!$C$30:$D$1000,MATCH(B687,ФОП!$C$30:$C$1000,0),2),"")</f>
        <v/>
      </c>
      <c r="D687" s="11"/>
      <c r="E687" s="2"/>
      <c r="F687" s="12"/>
      <c r="G687" s="13" t="str">
        <f>IF(IFERROR(INDEX(ФОП!$H$20:$H$1000,MATCH(B687,ФОП!$C$20:$C$1000,0),1),"")=0,"",IFERROR(INDEX(ФОП!$H$20:$H$1000,MATCH(B687,ФОП!$C$20:$C$1000,0),1),""))</f>
        <v/>
      </c>
      <c r="H687" s="11"/>
      <c r="I687" s="16" t="str">
        <f>IFERROR(HYPERLINK(Админка!$C$25&amp;"Категории!"&amp;ADDRESS(2,COLUMN(INDEX(#REF!,1,MATCH((B687),#REF!,0)))),"Ссылка"),"")</f>
        <v/>
      </c>
    </row>
    <row r="688" spans="1:9" ht="50.1" customHeight="1">
      <c r="A688" s="11" t="str">
        <f>IFERROR(INDEX(ФОП!$A$20:$D$1000,MATCH(B688,ФОП!$C$20:$C$1000,0),2),"")</f>
        <v/>
      </c>
      <c r="B688" s="11"/>
      <c r="C688" s="2" t="str">
        <f>IFERROR(INDEX(ФОП!$C$30:$D$1000,MATCH(B688,ФОП!$C$30:$C$1000,0),2),"")</f>
        <v/>
      </c>
      <c r="D688" s="11"/>
      <c r="E688" s="2"/>
      <c r="F688" s="12"/>
      <c r="G688" s="13" t="str">
        <f>IF(IFERROR(INDEX(ФОП!$H$20:$H$1000,MATCH(B688,ФОП!$C$20:$C$1000,0),1),"")=0,"",IFERROR(INDEX(ФОП!$H$20:$H$1000,MATCH(B688,ФОП!$C$20:$C$1000,0),1),""))</f>
        <v/>
      </c>
      <c r="H688" s="11"/>
      <c r="I688" s="16" t="str">
        <f>IFERROR(HYPERLINK(Админка!$C$25&amp;"Категории!"&amp;ADDRESS(2,COLUMN(INDEX(#REF!,1,MATCH((B688),#REF!,0)))),"Ссылка"),"")</f>
        <v/>
      </c>
    </row>
    <row r="689" spans="1:9" ht="50.1" customHeight="1">
      <c r="A689" s="11" t="str">
        <f>IFERROR(INDEX(ФОП!$A$20:$D$1000,MATCH(B689,ФОП!$C$20:$C$1000,0),2),"")</f>
        <v/>
      </c>
      <c r="B689" s="11"/>
      <c r="C689" s="2" t="str">
        <f>IFERROR(INDEX(ФОП!$C$30:$D$1000,MATCH(B689,ФОП!$C$30:$C$1000,0),2),"")</f>
        <v/>
      </c>
      <c r="D689" s="11"/>
      <c r="E689" s="2"/>
      <c r="F689" s="12"/>
      <c r="G689" s="13" t="str">
        <f>IF(IFERROR(INDEX(ФОП!$H$20:$H$1000,MATCH(B689,ФОП!$C$20:$C$1000,0),1),"")=0,"",IFERROR(INDEX(ФОП!$H$20:$H$1000,MATCH(B689,ФОП!$C$20:$C$1000,0),1),""))</f>
        <v/>
      </c>
      <c r="H689" s="11"/>
      <c r="I689" s="16" t="str">
        <f>IFERROR(HYPERLINK(Админка!$C$25&amp;"Категории!"&amp;ADDRESS(2,COLUMN(INDEX(#REF!,1,MATCH((B689),#REF!,0)))),"Ссылка"),"")</f>
        <v/>
      </c>
    </row>
    <row r="690" spans="1:9" ht="50.1" customHeight="1">
      <c r="A690" s="11" t="str">
        <f>IFERROR(INDEX(ФОП!$A$20:$D$1000,MATCH(B690,ФОП!$C$20:$C$1000,0),2),"")</f>
        <v/>
      </c>
      <c r="B690" s="11"/>
      <c r="C690" s="2" t="str">
        <f>IFERROR(INDEX(ФОП!$C$30:$D$1000,MATCH(B690,ФОП!$C$30:$C$1000,0),2),"")</f>
        <v/>
      </c>
      <c r="D690" s="11"/>
      <c r="E690" s="2"/>
      <c r="F690" s="12"/>
      <c r="G690" s="13" t="str">
        <f>IF(IFERROR(INDEX(ФОП!$H$20:$H$1000,MATCH(B690,ФОП!$C$20:$C$1000,0),1),"")=0,"",IFERROR(INDEX(ФОП!$H$20:$H$1000,MATCH(B690,ФОП!$C$20:$C$1000,0),1),""))</f>
        <v/>
      </c>
      <c r="H690" s="11"/>
      <c r="I690" s="16" t="str">
        <f>IFERROR(HYPERLINK(Админка!$C$25&amp;"Категории!"&amp;ADDRESS(2,COLUMN(INDEX(#REF!,1,MATCH((B690),#REF!,0)))),"Ссылка"),"")</f>
        <v/>
      </c>
    </row>
    <row r="691" spans="1:9" ht="50.1" customHeight="1">
      <c r="A691" s="11" t="str">
        <f>IFERROR(INDEX(ФОП!$A$20:$D$1000,MATCH(B691,ФОП!$C$20:$C$1000,0),2),"")</f>
        <v/>
      </c>
      <c r="B691" s="11"/>
      <c r="C691" s="2" t="str">
        <f>IFERROR(INDEX(ФОП!$C$30:$D$1000,MATCH(B691,ФОП!$C$30:$C$1000,0),2),"")</f>
        <v/>
      </c>
      <c r="D691" s="11"/>
      <c r="E691" s="2"/>
      <c r="F691" s="12"/>
      <c r="G691" s="13" t="str">
        <f>IF(IFERROR(INDEX(ФОП!$H$20:$H$1000,MATCH(B691,ФОП!$C$20:$C$1000,0),1),"")=0,"",IFERROR(INDEX(ФОП!$H$20:$H$1000,MATCH(B691,ФОП!$C$20:$C$1000,0),1),""))</f>
        <v/>
      </c>
      <c r="H691" s="11"/>
      <c r="I691" s="16" t="str">
        <f>IFERROR(HYPERLINK(Админка!$C$25&amp;"Категории!"&amp;ADDRESS(2,COLUMN(INDEX(#REF!,1,MATCH((B691),#REF!,0)))),"Ссылка"),"")</f>
        <v/>
      </c>
    </row>
    <row r="692" spans="1:9" ht="50.1" customHeight="1">
      <c r="A692" s="11" t="str">
        <f>IFERROR(INDEX(ФОП!$A$20:$D$1000,MATCH(B692,ФОП!$C$20:$C$1000,0),2),"")</f>
        <v/>
      </c>
      <c r="B692" s="11"/>
      <c r="C692" s="2" t="str">
        <f>IFERROR(INDEX(ФОП!$C$30:$D$1000,MATCH(B692,ФОП!$C$30:$C$1000,0),2),"")</f>
        <v/>
      </c>
      <c r="D692" s="11"/>
      <c r="E692" s="2"/>
      <c r="F692" s="12"/>
      <c r="G692" s="13" t="str">
        <f>IF(IFERROR(INDEX(ФОП!$H$20:$H$1000,MATCH(B692,ФОП!$C$20:$C$1000,0),1),"")=0,"",IFERROR(INDEX(ФОП!$H$20:$H$1000,MATCH(B692,ФОП!$C$20:$C$1000,0),1),""))</f>
        <v/>
      </c>
      <c r="H692" s="11"/>
      <c r="I692" s="16" t="str">
        <f>IFERROR(HYPERLINK(Админка!$C$25&amp;"Категории!"&amp;ADDRESS(2,COLUMN(INDEX(#REF!,1,MATCH((B692),#REF!,0)))),"Ссылка"),"")</f>
        <v/>
      </c>
    </row>
    <row r="693" spans="1:9" ht="50.1" customHeight="1">
      <c r="A693" s="11" t="str">
        <f>IFERROR(INDEX(ФОП!$A$20:$D$1000,MATCH(B693,ФОП!$C$20:$C$1000,0),2),"")</f>
        <v/>
      </c>
      <c r="B693" s="11"/>
      <c r="C693" s="2" t="str">
        <f>IFERROR(INDEX(ФОП!$C$30:$D$1000,MATCH(B693,ФОП!$C$30:$C$1000,0),2),"")</f>
        <v/>
      </c>
      <c r="D693" s="11"/>
      <c r="E693" s="2"/>
      <c r="F693" s="12"/>
      <c r="G693" s="13" t="str">
        <f>IF(IFERROR(INDEX(ФОП!$H$20:$H$1000,MATCH(B693,ФОП!$C$20:$C$1000,0),1),"")=0,"",IFERROR(INDEX(ФОП!$H$20:$H$1000,MATCH(B693,ФОП!$C$20:$C$1000,0),1),""))</f>
        <v/>
      </c>
      <c r="H693" s="11"/>
      <c r="I693" s="16" t="str">
        <f>IFERROR(HYPERLINK(Админка!$C$25&amp;"Категории!"&amp;ADDRESS(2,COLUMN(INDEX(#REF!,1,MATCH((B693),#REF!,0)))),"Ссылка"),"")</f>
        <v/>
      </c>
    </row>
    <row r="694" spans="1:9" ht="50.1" customHeight="1">
      <c r="A694" s="11" t="str">
        <f>IFERROR(INDEX(ФОП!$A$20:$D$1000,MATCH(B694,ФОП!$C$20:$C$1000,0),2),"")</f>
        <v/>
      </c>
      <c r="B694" s="11"/>
      <c r="C694" s="2" t="str">
        <f>IFERROR(INDEX(ФОП!$C$30:$D$1000,MATCH(B694,ФОП!$C$30:$C$1000,0),2),"")</f>
        <v/>
      </c>
      <c r="D694" s="11"/>
      <c r="E694" s="2"/>
      <c r="F694" s="12"/>
      <c r="G694" s="13" t="str">
        <f>IF(IFERROR(INDEX(ФОП!$H$20:$H$1000,MATCH(B694,ФОП!$C$20:$C$1000,0),1),"")=0,"",IFERROR(INDEX(ФОП!$H$20:$H$1000,MATCH(B694,ФОП!$C$20:$C$1000,0),1),""))</f>
        <v/>
      </c>
      <c r="H694" s="11"/>
      <c r="I694" s="16" t="str">
        <f>IFERROR(HYPERLINK(Админка!$C$25&amp;"Категории!"&amp;ADDRESS(2,COLUMN(INDEX(#REF!,1,MATCH((B694),#REF!,0)))),"Ссылка"),"")</f>
        <v/>
      </c>
    </row>
    <row r="695" spans="1:9" ht="50.1" customHeight="1">
      <c r="A695" s="11" t="str">
        <f>IFERROR(INDEX(ФОП!$A$20:$D$1000,MATCH(B695,ФОП!$C$20:$C$1000,0),2),"")</f>
        <v/>
      </c>
      <c r="B695" s="11"/>
      <c r="C695" s="2" t="str">
        <f>IFERROR(INDEX(ФОП!$C$30:$D$1000,MATCH(B695,ФОП!$C$30:$C$1000,0),2),"")</f>
        <v/>
      </c>
      <c r="D695" s="11"/>
      <c r="E695" s="2"/>
      <c r="F695" s="12"/>
      <c r="G695" s="13" t="str">
        <f>IF(IFERROR(INDEX(ФОП!$H$20:$H$1000,MATCH(B695,ФОП!$C$20:$C$1000,0),1),"")=0,"",IFERROR(INDEX(ФОП!$H$20:$H$1000,MATCH(B695,ФОП!$C$20:$C$1000,0),1),""))</f>
        <v/>
      </c>
      <c r="H695" s="11"/>
      <c r="I695" s="16" t="str">
        <f>IFERROR(HYPERLINK(Админка!$C$25&amp;"Категории!"&amp;ADDRESS(2,COLUMN(INDEX(#REF!,1,MATCH((B695),#REF!,0)))),"Ссылка"),"")</f>
        <v/>
      </c>
    </row>
    <row r="696" spans="1:9" ht="50.1" customHeight="1">
      <c r="A696" s="11" t="str">
        <f>IFERROR(INDEX(ФОП!$A$20:$D$1000,MATCH(B696,ФОП!$C$20:$C$1000,0),2),"")</f>
        <v/>
      </c>
      <c r="B696" s="11"/>
      <c r="C696" s="2" t="str">
        <f>IFERROR(INDEX(ФОП!$C$30:$D$1000,MATCH(B696,ФОП!$C$30:$C$1000,0),2),"")</f>
        <v/>
      </c>
      <c r="D696" s="11"/>
      <c r="E696" s="2"/>
      <c r="F696" s="12"/>
      <c r="G696" s="13" t="str">
        <f>IF(IFERROR(INDEX(ФОП!$H$20:$H$1000,MATCH(B696,ФОП!$C$20:$C$1000,0),1),"")=0,"",IFERROR(INDEX(ФОП!$H$20:$H$1000,MATCH(B696,ФОП!$C$20:$C$1000,0),1),""))</f>
        <v/>
      </c>
      <c r="H696" s="11"/>
      <c r="I696" s="16" t="str">
        <f>IFERROR(HYPERLINK(Админка!$C$25&amp;"Категории!"&amp;ADDRESS(2,COLUMN(INDEX(#REF!,1,MATCH((B696),#REF!,0)))),"Ссылка"),"")</f>
        <v/>
      </c>
    </row>
    <row r="697" spans="1:9" ht="50.1" customHeight="1">
      <c r="A697" s="11" t="str">
        <f>IFERROR(INDEX(ФОП!$A$20:$D$1000,MATCH(B697,ФОП!$C$20:$C$1000,0),2),"")</f>
        <v/>
      </c>
      <c r="B697" s="11"/>
      <c r="C697" s="2" t="str">
        <f>IFERROR(INDEX(ФОП!$C$30:$D$1000,MATCH(B697,ФОП!$C$30:$C$1000,0),2),"")</f>
        <v/>
      </c>
      <c r="D697" s="11"/>
      <c r="E697" s="2"/>
      <c r="F697" s="12"/>
      <c r="G697" s="13" t="str">
        <f>IF(IFERROR(INDEX(ФОП!$H$20:$H$1000,MATCH(B697,ФОП!$C$20:$C$1000,0),1),"")=0,"",IFERROR(INDEX(ФОП!$H$20:$H$1000,MATCH(B697,ФОП!$C$20:$C$1000,0),1),""))</f>
        <v/>
      </c>
      <c r="H697" s="11"/>
      <c r="I697" s="16" t="str">
        <f>IFERROR(HYPERLINK(Админка!$C$25&amp;"Категории!"&amp;ADDRESS(2,COLUMN(INDEX(#REF!,1,MATCH((B697),#REF!,0)))),"Ссылка"),"")</f>
        <v/>
      </c>
    </row>
    <row r="698" spans="1:9" ht="50.1" customHeight="1">
      <c r="A698" s="11" t="str">
        <f>IFERROR(INDEX(ФОП!$A$20:$D$1000,MATCH(B698,ФОП!$C$20:$C$1000,0),2),"")</f>
        <v/>
      </c>
      <c r="B698" s="11"/>
      <c r="C698" s="2" t="str">
        <f>IFERROR(INDEX(ФОП!$C$30:$D$1000,MATCH(B698,ФОП!$C$30:$C$1000,0),2),"")</f>
        <v/>
      </c>
      <c r="D698" s="11"/>
      <c r="E698" s="2"/>
      <c r="F698" s="12"/>
      <c r="G698" s="13" t="str">
        <f>IF(IFERROR(INDEX(ФОП!$H$20:$H$1000,MATCH(B698,ФОП!$C$20:$C$1000,0),1),"")=0,"",IFERROR(INDEX(ФОП!$H$20:$H$1000,MATCH(B698,ФОП!$C$20:$C$1000,0),1),""))</f>
        <v/>
      </c>
      <c r="H698" s="11"/>
      <c r="I698" s="16" t="str">
        <f>IFERROR(HYPERLINK(Админка!$C$25&amp;"Категории!"&amp;ADDRESS(2,COLUMN(INDEX(#REF!,1,MATCH((B698),#REF!,0)))),"Ссылка"),"")</f>
        <v/>
      </c>
    </row>
    <row r="699" spans="1:9" ht="50.1" customHeight="1">
      <c r="A699" s="11" t="str">
        <f>IFERROR(INDEX(ФОП!$A$20:$D$1000,MATCH(B699,ФОП!$C$20:$C$1000,0),2),"")</f>
        <v/>
      </c>
      <c r="B699" s="11"/>
      <c r="C699" s="2" t="str">
        <f>IFERROR(INDEX(ФОП!$C$30:$D$1000,MATCH(B699,ФОП!$C$30:$C$1000,0),2),"")</f>
        <v/>
      </c>
      <c r="D699" s="11"/>
      <c r="E699" s="2"/>
      <c r="F699" s="12"/>
      <c r="G699" s="13" t="str">
        <f>IF(IFERROR(INDEX(ФОП!$H$20:$H$1000,MATCH(B699,ФОП!$C$20:$C$1000,0),1),"")=0,"",IFERROR(INDEX(ФОП!$H$20:$H$1000,MATCH(B699,ФОП!$C$20:$C$1000,0),1),""))</f>
        <v/>
      </c>
      <c r="H699" s="11"/>
      <c r="I699" s="16" t="str">
        <f>IFERROR(HYPERLINK(Админка!$C$25&amp;"Категории!"&amp;ADDRESS(2,COLUMN(INDEX(#REF!,1,MATCH((B699),#REF!,0)))),"Ссылка"),"")</f>
        <v/>
      </c>
    </row>
    <row r="700" spans="1:9" ht="50.1" customHeight="1">
      <c r="A700" s="11" t="str">
        <f>IFERROR(INDEX(ФОП!$A$20:$D$1000,MATCH(B700,ФОП!$C$20:$C$1000,0),2),"")</f>
        <v/>
      </c>
      <c r="B700" s="11"/>
      <c r="C700" s="2" t="str">
        <f>IFERROR(INDEX(ФОП!$C$30:$D$1000,MATCH(B700,ФОП!$C$30:$C$1000,0),2),"")</f>
        <v/>
      </c>
      <c r="D700" s="11"/>
      <c r="E700" s="2"/>
      <c r="F700" s="12"/>
      <c r="G700" s="13" t="str">
        <f>IF(IFERROR(INDEX(ФОП!$H$20:$H$1000,MATCH(B700,ФОП!$C$20:$C$1000,0),1),"")=0,"",IFERROR(INDEX(ФОП!$H$20:$H$1000,MATCH(B700,ФОП!$C$20:$C$1000,0),1),""))</f>
        <v/>
      </c>
      <c r="H700" s="11"/>
      <c r="I700" s="16" t="str">
        <f>IFERROR(HYPERLINK(Админка!$C$25&amp;"Категории!"&amp;ADDRESS(2,COLUMN(INDEX(#REF!,1,MATCH((B700),#REF!,0)))),"Ссылка"),"")</f>
        <v/>
      </c>
    </row>
    <row r="701" spans="1:9" ht="50.1" customHeight="1">
      <c r="A701" s="11" t="str">
        <f>IFERROR(INDEX(ФОП!$A$20:$D$1000,MATCH(B701,ФОП!$C$20:$C$1000,0),2),"")</f>
        <v/>
      </c>
      <c r="B701" s="11"/>
      <c r="C701" s="2" t="str">
        <f>IFERROR(INDEX(ФОП!$C$30:$D$1000,MATCH(B701,ФОП!$C$30:$C$1000,0),2),"")</f>
        <v/>
      </c>
      <c r="D701" s="11"/>
      <c r="E701" s="2"/>
      <c r="F701" s="12"/>
      <c r="G701" s="13" t="str">
        <f>IF(IFERROR(INDEX(ФОП!$H$20:$H$1000,MATCH(B701,ФОП!$C$20:$C$1000,0),1),"")=0,"",IFERROR(INDEX(ФОП!$H$20:$H$1000,MATCH(B701,ФОП!$C$20:$C$1000,0),1),""))</f>
        <v/>
      </c>
      <c r="H701" s="11"/>
      <c r="I701" s="16" t="str">
        <f>IFERROR(HYPERLINK(Админка!$C$25&amp;"Категории!"&amp;ADDRESS(2,COLUMN(INDEX(#REF!,1,MATCH((B701),#REF!,0)))),"Ссылка"),"")</f>
        <v/>
      </c>
    </row>
    <row r="702" spans="1:9" ht="50.1" customHeight="1">
      <c r="A702" s="11" t="str">
        <f>IFERROR(INDEX(ФОП!$A$20:$D$1000,MATCH(B702,ФОП!$C$20:$C$1000,0),2),"")</f>
        <v/>
      </c>
      <c r="B702" s="11"/>
      <c r="C702" s="2" t="str">
        <f>IFERROR(INDEX(ФОП!$C$30:$D$1000,MATCH(B702,ФОП!$C$30:$C$1000,0),2),"")</f>
        <v/>
      </c>
      <c r="D702" s="11"/>
      <c r="E702" s="2"/>
      <c r="F702" s="12"/>
      <c r="G702" s="13" t="str">
        <f>IF(IFERROR(INDEX(ФОП!$H$20:$H$1000,MATCH(B702,ФОП!$C$20:$C$1000,0),1),"")=0,"",IFERROR(INDEX(ФОП!$H$20:$H$1000,MATCH(B702,ФОП!$C$20:$C$1000,0),1),""))</f>
        <v/>
      </c>
      <c r="H702" s="11"/>
      <c r="I702" s="16" t="str">
        <f>IFERROR(HYPERLINK(Админка!$C$25&amp;"Категории!"&amp;ADDRESS(2,COLUMN(INDEX(#REF!,1,MATCH((B702),#REF!,0)))),"Ссылка"),"")</f>
        <v/>
      </c>
    </row>
    <row r="703" spans="1:9" ht="50.1" customHeight="1">
      <c r="A703" s="11" t="str">
        <f>IFERROR(INDEX(ФОП!$A$20:$D$1000,MATCH(B703,ФОП!$C$20:$C$1000,0),2),"")</f>
        <v/>
      </c>
      <c r="B703" s="11"/>
      <c r="C703" s="2" t="str">
        <f>IFERROR(INDEX(ФОП!$C$30:$D$1000,MATCH(B703,ФОП!$C$30:$C$1000,0),2),"")</f>
        <v/>
      </c>
      <c r="D703" s="11"/>
      <c r="E703" s="2"/>
      <c r="F703" s="12"/>
      <c r="G703" s="13" t="str">
        <f>IF(IFERROR(INDEX(ФОП!$H$20:$H$1000,MATCH(B703,ФОП!$C$20:$C$1000,0),1),"")=0,"",IFERROR(INDEX(ФОП!$H$20:$H$1000,MATCH(B703,ФОП!$C$20:$C$1000,0),1),""))</f>
        <v/>
      </c>
      <c r="H703" s="11"/>
      <c r="I703" s="16" t="str">
        <f>IFERROR(HYPERLINK(Админка!$C$25&amp;"Категории!"&amp;ADDRESS(2,COLUMN(INDEX(#REF!,1,MATCH((B703),#REF!,0)))),"Ссылка"),"")</f>
        <v/>
      </c>
    </row>
    <row r="704" spans="1:9" ht="50.1" customHeight="1">
      <c r="A704" s="11" t="str">
        <f>IFERROR(INDEX(ФОП!$A$20:$D$1000,MATCH(B704,ФОП!$C$20:$C$1000,0),2),"")</f>
        <v/>
      </c>
      <c r="B704" s="11"/>
      <c r="C704" s="2" t="str">
        <f>IFERROR(INDEX(ФОП!$C$30:$D$1000,MATCH(B704,ФОП!$C$30:$C$1000,0),2),"")</f>
        <v/>
      </c>
      <c r="D704" s="11"/>
      <c r="E704" s="2"/>
      <c r="F704" s="12"/>
      <c r="G704" s="13" t="str">
        <f>IF(IFERROR(INDEX(ФОП!$H$20:$H$1000,MATCH(B704,ФОП!$C$20:$C$1000,0),1),"")=0,"",IFERROR(INDEX(ФОП!$H$20:$H$1000,MATCH(B704,ФОП!$C$20:$C$1000,0),1),""))</f>
        <v/>
      </c>
      <c r="H704" s="11"/>
      <c r="I704" s="16" t="str">
        <f>IFERROR(HYPERLINK(Админка!$C$25&amp;"Категории!"&amp;ADDRESS(2,COLUMN(INDEX(#REF!,1,MATCH((B704),#REF!,0)))),"Ссылка"),"")</f>
        <v/>
      </c>
    </row>
    <row r="705" spans="1:9" ht="50.1" customHeight="1">
      <c r="A705" s="11" t="str">
        <f>IFERROR(INDEX(ФОП!$A$20:$D$1000,MATCH(B705,ФОП!$C$20:$C$1000,0),2),"")</f>
        <v/>
      </c>
      <c r="B705" s="11"/>
      <c r="C705" s="2" t="str">
        <f>IFERROR(INDEX(ФОП!$C$30:$D$1000,MATCH(B705,ФОП!$C$30:$C$1000,0),2),"")</f>
        <v/>
      </c>
      <c r="D705" s="11"/>
      <c r="E705" s="2"/>
      <c r="F705" s="12"/>
      <c r="G705" s="13" t="str">
        <f>IF(IFERROR(INDEX(ФОП!$H$20:$H$1000,MATCH(B705,ФОП!$C$20:$C$1000,0),1),"")=0,"",IFERROR(INDEX(ФОП!$H$20:$H$1000,MATCH(B705,ФОП!$C$20:$C$1000,0),1),""))</f>
        <v/>
      </c>
      <c r="H705" s="11"/>
      <c r="I705" s="16" t="str">
        <f>IFERROR(HYPERLINK(Админка!$C$25&amp;"Категории!"&amp;ADDRESS(2,COLUMN(INDEX(#REF!,1,MATCH((B705),#REF!,0)))),"Ссылка"),"")</f>
        <v/>
      </c>
    </row>
    <row r="706" spans="1:9" ht="50.1" customHeight="1">
      <c r="A706" s="11" t="str">
        <f>IFERROR(INDEX(ФОП!$A$20:$D$1000,MATCH(B706,ФОП!$C$20:$C$1000,0),2),"")</f>
        <v/>
      </c>
      <c r="B706" s="11"/>
      <c r="C706" s="2" t="str">
        <f>IFERROR(INDEX(ФОП!$C$30:$D$1000,MATCH(B706,ФОП!$C$30:$C$1000,0),2),"")</f>
        <v/>
      </c>
      <c r="D706" s="11"/>
      <c r="E706" s="2"/>
      <c r="F706" s="12"/>
      <c r="G706" s="13" t="str">
        <f>IF(IFERROR(INDEX(ФОП!$H$20:$H$1000,MATCH(B706,ФОП!$C$20:$C$1000,0),1),"")=0,"",IFERROR(INDEX(ФОП!$H$20:$H$1000,MATCH(B706,ФОП!$C$20:$C$1000,0),1),""))</f>
        <v/>
      </c>
      <c r="H706" s="11"/>
      <c r="I706" s="16" t="str">
        <f>IFERROR(HYPERLINK(Админка!$C$25&amp;"Категории!"&amp;ADDRESS(2,COLUMN(INDEX(#REF!,1,MATCH((B706),#REF!,0)))),"Ссылка"),"")</f>
        <v/>
      </c>
    </row>
    <row r="707" spans="1:9" ht="50.1" customHeight="1">
      <c r="A707" s="11" t="str">
        <f>IFERROR(INDEX(ФОП!$A$20:$D$1000,MATCH(B707,ФОП!$C$20:$C$1000,0),2),"")</f>
        <v/>
      </c>
      <c r="B707" s="11"/>
      <c r="C707" s="2" t="str">
        <f>IFERROR(INDEX(ФОП!$C$30:$D$1000,MATCH(B707,ФОП!$C$30:$C$1000,0),2),"")</f>
        <v/>
      </c>
      <c r="D707" s="11"/>
      <c r="E707" s="2"/>
      <c r="F707" s="12"/>
      <c r="G707" s="13" t="str">
        <f>IF(IFERROR(INDEX(ФОП!$H$20:$H$1000,MATCH(B707,ФОП!$C$20:$C$1000,0),1),"")=0,"",IFERROR(INDEX(ФОП!$H$20:$H$1000,MATCH(B707,ФОП!$C$20:$C$1000,0),1),""))</f>
        <v/>
      </c>
      <c r="H707" s="11"/>
      <c r="I707" s="16" t="str">
        <f>IFERROR(HYPERLINK(Админка!$C$25&amp;"Категории!"&amp;ADDRESS(2,COLUMN(INDEX(#REF!,1,MATCH((B707),#REF!,0)))),"Ссылка"),"")</f>
        <v/>
      </c>
    </row>
    <row r="708" spans="1:9" ht="50.1" customHeight="1">
      <c r="A708" s="11" t="str">
        <f>IFERROR(INDEX(ФОП!$A$20:$D$1000,MATCH(B708,ФОП!$C$20:$C$1000,0),2),"")</f>
        <v/>
      </c>
      <c r="B708" s="11"/>
      <c r="C708" s="2" t="str">
        <f>IFERROR(INDEX(ФОП!$C$30:$D$1000,MATCH(B708,ФОП!$C$30:$C$1000,0),2),"")</f>
        <v/>
      </c>
      <c r="D708" s="11"/>
      <c r="E708" s="2"/>
      <c r="F708" s="12"/>
      <c r="G708" s="13" t="str">
        <f>IF(IFERROR(INDEX(ФОП!$H$20:$H$1000,MATCH(B708,ФОП!$C$20:$C$1000,0),1),"")=0,"",IFERROR(INDEX(ФОП!$H$20:$H$1000,MATCH(B708,ФОП!$C$20:$C$1000,0),1),""))</f>
        <v/>
      </c>
      <c r="H708" s="11"/>
      <c r="I708" s="16" t="str">
        <f>IFERROR(HYPERLINK(Админка!$C$25&amp;"Категории!"&amp;ADDRESS(2,COLUMN(INDEX(#REF!,1,MATCH((B708),#REF!,0)))),"Ссылка"),"")</f>
        <v/>
      </c>
    </row>
    <row r="709" spans="1:9" ht="50.1" customHeight="1">
      <c r="A709" s="11" t="str">
        <f>IFERROR(INDEX(ФОП!$A$20:$D$1000,MATCH(B709,ФОП!$C$20:$C$1000,0),2),"")</f>
        <v/>
      </c>
      <c r="B709" s="11"/>
      <c r="C709" s="2" t="str">
        <f>IFERROR(INDEX(ФОП!$C$30:$D$1000,MATCH(B709,ФОП!$C$30:$C$1000,0),2),"")</f>
        <v/>
      </c>
      <c r="D709" s="11"/>
      <c r="E709" s="2"/>
      <c r="F709" s="12"/>
      <c r="G709" s="13" t="str">
        <f>IF(IFERROR(INDEX(ФОП!$H$20:$H$1000,MATCH(B709,ФОП!$C$20:$C$1000,0),1),"")=0,"",IFERROR(INDEX(ФОП!$H$20:$H$1000,MATCH(B709,ФОП!$C$20:$C$1000,0),1),""))</f>
        <v/>
      </c>
      <c r="H709" s="11"/>
      <c r="I709" s="16" t="str">
        <f>IFERROR(HYPERLINK(Админка!$C$25&amp;"Категории!"&amp;ADDRESS(2,COLUMN(INDEX(#REF!,1,MATCH((B709),#REF!,0)))),"Ссылка"),"")</f>
        <v/>
      </c>
    </row>
    <row r="710" spans="1:9" ht="50.1" customHeight="1">
      <c r="A710" s="11" t="str">
        <f>IFERROR(INDEX(ФОП!$A$20:$D$1000,MATCH(B710,ФОП!$C$20:$C$1000,0),2),"")</f>
        <v/>
      </c>
      <c r="B710" s="11"/>
      <c r="C710" s="2" t="str">
        <f>IFERROR(INDEX(ФОП!$C$30:$D$1000,MATCH(B710,ФОП!$C$30:$C$1000,0),2),"")</f>
        <v/>
      </c>
      <c r="D710" s="11"/>
      <c r="E710" s="2"/>
      <c r="F710" s="12"/>
      <c r="G710" s="13" t="str">
        <f>IF(IFERROR(INDEX(ФОП!$H$20:$H$1000,MATCH(B710,ФОП!$C$20:$C$1000,0),1),"")=0,"",IFERROR(INDEX(ФОП!$H$20:$H$1000,MATCH(B710,ФОП!$C$20:$C$1000,0),1),""))</f>
        <v/>
      </c>
      <c r="H710" s="11"/>
      <c r="I710" s="16" t="str">
        <f>IFERROR(HYPERLINK(Админка!$C$25&amp;"Категории!"&amp;ADDRESS(2,COLUMN(INDEX(#REF!,1,MATCH((B710),#REF!,0)))),"Ссылка"),"")</f>
        <v/>
      </c>
    </row>
    <row r="711" spans="1:9" ht="50.1" customHeight="1">
      <c r="A711" s="11" t="str">
        <f>IFERROR(INDEX(ФОП!$A$20:$D$1000,MATCH(B711,ФОП!$C$20:$C$1000,0),2),"")</f>
        <v/>
      </c>
      <c r="B711" s="11"/>
      <c r="C711" s="2" t="str">
        <f>IFERROR(INDEX(ФОП!$C$30:$D$1000,MATCH(B711,ФОП!$C$30:$C$1000,0),2),"")</f>
        <v/>
      </c>
      <c r="D711" s="11"/>
      <c r="E711" s="2"/>
      <c r="F711" s="12"/>
      <c r="G711" s="13" t="str">
        <f>IF(IFERROR(INDEX(ФОП!$H$20:$H$1000,MATCH(B711,ФОП!$C$20:$C$1000,0),1),"")=0,"",IFERROR(INDEX(ФОП!$H$20:$H$1000,MATCH(B711,ФОП!$C$20:$C$1000,0),1),""))</f>
        <v/>
      </c>
      <c r="H711" s="11"/>
      <c r="I711" s="16" t="str">
        <f>IFERROR(HYPERLINK(Админка!$C$25&amp;"Категории!"&amp;ADDRESS(2,COLUMN(INDEX(#REF!,1,MATCH((B711),#REF!,0)))),"Ссылка"),"")</f>
        <v/>
      </c>
    </row>
    <row r="712" spans="1:9" ht="50.1" customHeight="1">
      <c r="A712" s="11" t="str">
        <f>IFERROR(INDEX(ФОП!$A$20:$D$1000,MATCH(B712,ФОП!$C$20:$C$1000,0),2),"")</f>
        <v/>
      </c>
      <c r="B712" s="11"/>
      <c r="C712" s="2" t="str">
        <f>IFERROR(INDEX(ФОП!$C$30:$D$1000,MATCH(B712,ФОП!$C$30:$C$1000,0),2),"")</f>
        <v/>
      </c>
      <c r="D712" s="11"/>
      <c r="E712" s="2"/>
      <c r="F712" s="12"/>
      <c r="G712" s="13" t="str">
        <f>IF(IFERROR(INDEX(ФОП!$H$20:$H$1000,MATCH(B712,ФОП!$C$20:$C$1000,0),1),"")=0,"",IFERROR(INDEX(ФОП!$H$20:$H$1000,MATCH(B712,ФОП!$C$20:$C$1000,0),1),""))</f>
        <v/>
      </c>
      <c r="H712" s="11"/>
      <c r="I712" s="16" t="str">
        <f>IFERROR(HYPERLINK(Админка!$C$25&amp;"Категории!"&amp;ADDRESS(2,COLUMN(INDEX(#REF!,1,MATCH((B712),#REF!,0)))),"Ссылка"),"")</f>
        <v/>
      </c>
    </row>
    <row r="713" spans="1:9" ht="50.1" customHeight="1">
      <c r="A713" s="11" t="str">
        <f>IFERROR(INDEX(ФОП!$A$20:$D$1000,MATCH(B713,ФОП!$C$20:$C$1000,0),2),"")</f>
        <v/>
      </c>
      <c r="B713" s="11"/>
      <c r="C713" s="2" t="str">
        <f>IFERROR(INDEX(ФОП!$C$30:$D$1000,MATCH(B713,ФОП!$C$30:$C$1000,0),2),"")</f>
        <v/>
      </c>
      <c r="D713" s="11"/>
      <c r="E713" s="2"/>
      <c r="F713" s="12"/>
      <c r="G713" s="13" t="str">
        <f>IF(IFERROR(INDEX(ФОП!$H$20:$H$1000,MATCH(B713,ФОП!$C$20:$C$1000,0),1),"")=0,"",IFERROR(INDEX(ФОП!$H$20:$H$1000,MATCH(B713,ФОП!$C$20:$C$1000,0),1),""))</f>
        <v/>
      </c>
      <c r="H713" s="11"/>
      <c r="I713" s="16" t="str">
        <f>IFERROR(HYPERLINK(Админка!$C$25&amp;"Категории!"&amp;ADDRESS(2,COLUMN(INDEX(#REF!,1,MATCH((B713),#REF!,0)))),"Ссылка"),"")</f>
        <v/>
      </c>
    </row>
    <row r="714" spans="1:9" ht="50.1" customHeight="1">
      <c r="A714" s="11" t="str">
        <f>IFERROR(INDEX(ФОП!$A$20:$D$1000,MATCH(B714,ФОП!$C$20:$C$1000,0),2),"")</f>
        <v/>
      </c>
      <c r="B714" s="11"/>
      <c r="C714" s="2" t="str">
        <f>IFERROR(INDEX(ФОП!$C$30:$D$1000,MATCH(B714,ФОП!$C$30:$C$1000,0),2),"")</f>
        <v/>
      </c>
      <c r="D714" s="11"/>
      <c r="E714" s="2"/>
      <c r="F714" s="12"/>
      <c r="G714" s="13" t="str">
        <f>IF(IFERROR(INDEX(ФОП!$H$20:$H$1000,MATCH(B714,ФОП!$C$20:$C$1000,0),1),"")=0,"",IFERROR(INDEX(ФОП!$H$20:$H$1000,MATCH(B714,ФОП!$C$20:$C$1000,0),1),""))</f>
        <v/>
      </c>
      <c r="H714" s="11"/>
      <c r="I714" s="16" t="str">
        <f>IFERROR(HYPERLINK(Админка!$C$25&amp;"Категории!"&amp;ADDRESS(2,COLUMN(INDEX(#REF!,1,MATCH((B714),#REF!,0)))),"Ссылка"),"")</f>
        <v/>
      </c>
    </row>
    <row r="715" spans="1:9" ht="50.1" customHeight="1">
      <c r="A715" s="11" t="str">
        <f>IFERROR(INDEX(ФОП!$A$20:$D$1000,MATCH(B715,ФОП!$C$20:$C$1000,0),2),"")</f>
        <v/>
      </c>
      <c r="B715" s="11"/>
      <c r="C715" s="2" t="str">
        <f>IFERROR(INDEX(ФОП!$C$30:$D$1000,MATCH(B715,ФОП!$C$30:$C$1000,0),2),"")</f>
        <v/>
      </c>
      <c r="D715" s="11"/>
      <c r="E715" s="2"/>
      <c r="F715" s="12"/>
      <c r="G715" s="13" t="str">
        <f>IF(IFERROR(INDEX(ФОП!$H$20:$H$1000,MATCH(B715,ФОП!$C$20:$C$1000,0),1),"")=0,"",IFERROR(INDEX(ФОП!$H$20:$H$1000,MATCH(B715,ФОП!$C$20:$C$1000,0),1),""))</f>
        <v/>
      </c>
      <c r="H715" s="11"/>
      <c r="I715" s="16" t="str">
        <f>IFERROR(HYPERLINK(Админка!$C$25&amp;"Категории!"&amp;ADDRESS(2,COLUMN(INDEX(#REF!,1,MATCH((B715),#REF!,0)))),"Ссылка"),"")</f>
        <v/>
      </c>
    </row>
    <row r="716" spans="1:9" ht="50.1" customHeight="1">
      <c r="A716" s="11" t="str">
        <f>IFERROR(INDEX(ФОП!$A$20:$D$1000,MATCH(B716,ФОП!$C$20:$C$1000,0),2),"")</f>
        <v/>
      </c>
      <c r="B716" s="11"/>
      <c r="C716" s="2" t="str">
        <f>IFERROR(INDEX(ФОП!$C$30:$D$1000,MATCH(B716,ФОП!$C$30:$C$1000,0),2),"")</f>
        <v/>
      </c>
      <c r="D716" s="11"/>
      <c r="E716" s="2"/>
      <c r="F716" s="12"/>
      <c r="G716" s="13" t="str">
        <f>IF(IFERROR(INDEX(ФОП!$H$20:$H$1000,MATCH(B716,ФОП!$C$20:$C$1000,0),1),"")=0,"",IFERROR(INDEX(ФОП!$H$20:$H$1000,MATCH(B716,ФОП!$C$20:$C$1000,0),1),""))</f>
        <v/>
      </c>
      <c r="H716" s="11"/>
      <c r="I716" s="16" t="str">
        <f>IFERROR(HYPERLINK(Админка!$C$25&amp;"Категории!"&amp;ADDRESS(2,COLUMN(INDEX(#REF!,1,MATCH((B716),#REF!,0)))),"Ссылка"),"")</f>
        <v/>
      </c>
    </row>
    <row r="717" spans="1:9" ht="50.1" customHeight="1">
      <c r="A717" s="11" t="str">
        <f>IFERROR(INDEX(ФОП!$A$20:$D$1000,MATCH(B717,ФОП!$C$20:$C$1000,0),2),"")</f>
        <v/>
      </c>
      <c r="B717" s="11"/>
      <c r="C717" s="2" t="str">
        <f>IFERROR(INDEX(ФОП!$C$30:$D$1000,MATCH(B717,ФОП!$C$30:$C$1000,0),2),"")</f>
        <v/>
      </c>
      <c r="D717" s="11"/>
      <c r="E717" s="2"/>
      <c r="F717" s="12"/>
      <c r="G717" s="13" t="str">
        <f>IF(IFERROR(INDEX(ФОП!$H$20:$H$1000,MATCH(B717,ФОП!$C$20:$C$1000,0),1),"")=0,"",IFERROR(INDEX(ФОП!$H$20:$H$1000,MATCH(B717,ФОП!$C$20:$C$1000,0),1),""))</f>
        <v/>
      </c>
      <c r="H717" s="11"/>
      <c r="I717" s="16" t="str">
        <f>IFERROR(HYPERLINK(Админка!$C$25&amp;"Категории!"&amp;ADDRESS(2,COLUMN(INDEX(#REF!,1,MATCH((B717),#REF!,0)))),"Ссылка"),"")</f>
        <v/>
      </c>
    </row>
    <row r="718" spans="1:9" ht="50.1" customHeight="1">
      <c r="A718" s="11" t="str">
        <f>IFERROR(INDEX(ФОП!$A$20:$D$1000,MATCH(B718,ФОП!$C$20:$C$1000,0),2),"")</f>
        <v/>
      </c>
      <c r="B718" s="11"/>
      <c r="C718" s="2" t="str">
        <f>IFERROR(INDEX(ФОП!$C$30:$D$1000,MATCH(B718,ФОП!$C$30:$C$1000,0),2),"")</f>
        <v/>
      </c>
      <c r="D718" s="11"/>
      <c r="E718" s="2"/>
      <c r="F718" s="12"/>
      <c r="G718" s="13" t="str">
        <f>IF(IFERROR(INDEX(ФОП!$H$20:$H$1000,MATCH(B718,ФОП!$C$20:$C$1000,0),1),"")=0,"",IFERROR(INDEX(ФОП!$H$20:$H$1000,MATCH(B718,ФОП!$C$20:$C$1000,0),1),""))</f>
        <v/>
      </c>
      <c r="H718" s="11"/>
      <c r="I718" s="16" t="str">
        <f>IFERROR(HYPERLINK(Админка!$C$25&amp;"Категории!"&amp;ADDRESS(2,COLUMN(INDEX(#REF!,1,MATCH((B718),#REF!,0)))),"Ссылка"),"")</f>
        <v/>
      </c>
    </row>
    <row r="719" spans="1:9" ht="50.1" customHeight="1">
      <c r="A719" s="11" t="str">
        <f>IFERROR(INDEX(ФОП!$A$20:$D$1000,MATCH(B719,ФОП!$C$20:$C$1000,0),2),"")</f>
        <v/>
      </c>
      <c r="B719" s="11"/>
      <c r="C719" s="2" t="str">
        <f>IFERROR(INDEX(ФОП!$C$30:$D$1000,MATCH(B719,ФОП!$C$30:$C$1000,0),2),"")</f>
        <v/>
      </c>
      <c r="D719" s="11"/>
      <c r="E719" s="2"/>
      <c r="F719" s="12"/>
      <c r="G719" s="13" t="str">
        <f>IF(IFERROR(INDEX(ФОП!$H$20:$H$1000,MATCH(B719,ФОП!$C$20:$C$1000,0),1),"")=0,"",IFERROR(INDEX(ФОП!$H$20:$H$1000,MATCH(B719,ФОП!$C$20:$C$1000,0),1),""))</f>
        <v/>
      </c>
      <c r="H719" s="11"/>
      <c r="I719" s="16" t="str">
        <f>IFERROR(HYPERLINK(Админка!$C$25&amp;"Категории!"&amp;ADDRESS(2,COLUMN(INDEX(#REF!,1,MATCH((B719),#REF!,0)))),"Ссылка"),"")</f>
        <v/>
      </c>
    </row>
    <row r="720" spans="1:9" ht="50.1" customHeight="1">
      <c r="A720" s="11" t="str">
        <f>IFERROR(INDEX(ФОП!$A$20:$D$1000,MATCH(B720,ФОП!$C$20:$C$1000,0),2),"")</f>
        <v/>
      </c>
      <c r="B720" s="11"/>
      <c r="C720" s="2" t="str">
        <f>IFERROR(INDEX(ФОП!$C$30:$D$1000,MATCH(B720,ФОП!$C$30:$C$1000,0),2),"")</f>
        <v/>
      </c>
      <c r="D720" s="11"/>
      <c r="E720" s="2"/>
      <c r="F720" s="12"/>
      <c r="G720" s="13" t="str">
        <f>IF(IFERROR(INDEX(ФОП!$H$20:$H$1000,MATCH(B720,ФОП!$C$20:$C$1000,0),1),"")=0,"",IFERROR(INDEX(ФОП!$H$20:$H$1000,MATCH(B720,ФОП!$C$20:$C$1000,0),1),""))</f>
        <v/>
      </c>
      <c r="H720" s="11"/>
      <c r="I720" s="16" t="str">
        <f>IFERROR(HYPERLINK(Админка!$C$25&amp;"Категории!"&amp;ADDRESS(2,COLUMN(INDEX(#REF!,1,MATCH((B720),#REF!,0)))),"Ссылка"),"")</f>
        <v/>
      </c>
    </row>
    <row r="721" spans="1:9" ht="50.1" customHeight="1">
      <c r="A721" s="11" t="str">
        <f>IFERROR(INDEX(ФОП!$A$20:$D$1000,MATCH(B721,ФОП!$C$20:$C$1000,0),2),"")</f>
        <v/>
      </c>
      <c r="B721" s="11"/>
      <c r="C721" s="2" t="str">
        <f>IFERROR(INDEX(ФОП!$C$30:$D$1000,MATCH(B721,ФОП!$C$30:$C$1000,0),2),"")</f>
        <v/>
      </c>
      <c r="D721" s="11"/>
      <c r="E721" s="2"/>
      <c r="F721" s="12"/>
      <c r="G721" s="13" t="str">
        <f>IF(IFERROR(INDEX(ФОП!$H$20:$H$1000,MATCH(B721,ФОП!$C$20:$C$1000,0),1),"")=0,"",IFERROR(INDEX(ФОП!$H$20:$H$1000,MATCH(B721,ФОП!$C$20:$C$1000,0),1),""))</f>
        <v/>
      </c>
      <c r="H721" s="11"/>
      <c r="I721" s="16" t="str">
        <f>IFERROR(HYPERLINK(Админка!$C$25&amp;"Категории!"&amp;ADDRESS(2,COLUMN(INDEX(#REF!,1,MATCH((B721),#REF!,0)))),"Ссылка"),"")</f>
        <v/>
      </c>
    </row>
    <row r="722" spans="1:9" ht="50.1" customHeight="1">
      <c r="A722" s="11" t="str">
        <f>IFERROR(INDEX(ФОП!$A$20:$D$1000,MATCH(B722,ФОП!$C$20:$C$1000,0),2),"")</f>
        <v/>
      </c>
      <c r="B722" s="11"/>
      <c r="C722" s="2" t="str">
        <f>IFERROR(INDEX(ФОП!$C$30:$D$1000,MATCH(B722,ФОП!$C$30:$C$1000,0),2),"")</f>
        <v/>
      </c>
      <c r="D722" s="11"/>
      <c r="E722" s="2"/>
      <c r="F722" s="12"/>
      <c r="G722" s="13" t="str">
        <f>IF(IFERROR(INDEX(ФОП!$H$20:$H$1000,MATCH(B722,ФОП!$C$20:$C$1000,0),1),"")=0,"",IFERROR(INDEX(ФОП!$H$20:$H$1000,MATCH(B722,ФОП!$C$20:$C$1000,0),1),""))</f>
        <v/>
      </c>
      <c r="H722" s="11"/>
      <c r="I722" s="16" t="str">
        <f>IFERROR(HYPERLINK(Админка!$C$25&amp;"Категории!"&amp;ADDRESS(2,COLUMN(INDEX(#REF!,1,MATCH((B722),#REF!,0)))),"Ссылка"),"")</f>
        <v/>
      </c>
    </row>
    <row r="723" spans="1:9" ht="50.1" customHeight="1">
      <c r="A723" s="11" t="str">
        <f>IFERROR(INDEX(ФОП!$A$20:$D$1000,MATCH(B723,ФОП!$C$20:$C$1000,0),2),"")</f>
        <v/>
      </c>
      <c r="B723" s="11"/>
      <c r="C723" s="2" t="str">
        <f>IFERROR(INDEX(ФОП!$C$30:$D$1000,MATCH(B723,ФОП!$C$30:$C$1000,0),2),"")</f>
        <v/>
      </c>
      <c r="D723" s="11"/>
      <c r="E723" s="2"/>
      <c r="F723" s="12"/>
      <c r="G723" s="13" t="str">
        <f>IF(IFERROR(INDEX(ФОП!$H$20:$H$1000,MATCH(B723,ФОП!$C$20:$C$1000,0),1),"")=0,"",IFERROR(INDEX(ФОП!$H$20:$H$1000,MATCH(B723,ФОП!$C$20:$C$1000,0),1),""))</f>
        <v/>
      </c>
      <c r="H723" s="11"/>
      <c r="I723" s="16" t="str">
        <f>IFERROR(HYPERLINK(Админка!$C$25&amp;"Категории!"&amp;ADDRESS(2,COLUMN(INDEX(#REF!,1,MATCH((B723),#REF!,0)))),"Ссылка"),"")</f>
        <v/>
      </c>
    </row>
    <row r="724" spans="1:9" ht="50.1" customHeight="1">
      <c r="A724" s="11" t="str">
        <f>IFERROR(INDEX(ФОП!$A$20:$D$1000,MATCH(B724,ФОП!$C$20:$C$1000,0),2),"")</f>
        <v/>
      </c>
      <c r="B724" s="11"/>
      <c r="C724" s="2" t="str">
        <f>IFERROR(INDEX(ФОП!$C$30:$D$1000,MATCH(B724,ФОП!$C$30:$C$1000,0),2),"")</f>
        <v/>
      </c>
      <c r="D724" s="11"/>
      <c r="E724" s="2"/>
      <c r="F724" s="12"/>
      <c r="G724" s="13" t="str">
        <f>IF(IFERROR(INDEX(ФОП!$H$20:$H$1000,MATCH(B724,ФОП!$C$20:$C$1000,0),1),"")=0,"",IFERROR(INDEX(ФОП!$H$20:$H$1000,MATCH(B724,ФОП!$C$20:$C$1000,0),1),""))</f>
        <v/>
      </c>
      <c r="H724" s="11"/>
      <c r="I724" s="16" t="str">
        <f>IFERROR(HYPERLINK(Админка!$C$25&amp;"Категории!"&amp;ADDRESS(2,COLUMN(INDEX(#REF!,1,MATCH((B724),#REF!,0)))),"Ссылка"),"")</f>
        <v/>
      </c>
    </row>
    <row r="725" spans="1:9" ht="50.1" customHeight="1">
      <c r="A725" s="11" t="str">
        <f>IFERROR(INDEX(ФОП!$A$20:$D$1000,MATCH(B725,ФОП!$C$20:$C$1000,0),2),"")</f>
        <v/>
      </c>
      <c r="B725" s="11"/>
      <c r="C725" s="2" t="str">
        <f>IFERROR(INDEX(ФОП!$C$30:$D$1000,MATCH(B725,ФОП!$C$30:$C$1000,0),2),"")</f>
        <v/>
      </c>
      <c r="D725" s="11"/>
      <c r="E725" s="2"/>
      <c r="F725" s="12"/>
      <c r="G725" s="13" t="str">
        <f>IF(IFERROR(INDEX(ФОП!$H$20:$H$1000,MATCH(B725,ФОП!$C$20:$C$1000,0),1),"")=0,"",IFERROR(INDEX(ФОП!$H$20:$H$1000,MATCH(B725,ФОП!$C$20:$C$1000,0),1),""))</f>
        <v/>
      </c>
      <c r="H725" s="11"/>
      <c r="I725" s="16" t="str">
        <f>IFERROR(HYPERLINK(Админка!$C$25&amp;"Категории!"&amp;ADDRESS(2,COLUMN(INDEX(#REF!,1,MATCH((B725),#REF!,0)))),"Ссылка"),"")</f>
        <v/>
      </c>
    </row>
    <row r="726" spans="1:9" ht="50.1" customHeight="1">
      <c r="A726" s="11" t="str">
        <f>IFERROR(INDEX(ФОП!$A$20:$D$1000,MATCH(B726,ФОП!$C$20:$C$1000,0),2),"")</f>
        <v/>
      </c>
      <c r="B726" s="11"/>
      <c r="C726" s="2" t="str">
        <f>IFERROR(INDEX(ФОП!$C$30:$D$1000,MATCH(B726,ФОП!$C$30:$C$1000,0),2),"")</f>
        <v/>
      </c>
      <c r="D726" s="11"/>
      <c r="E726" s="2"/>
      <c r="F726" s="12"/>
      <c r="G726" s="13" t="str">
        <f>IF(IFERROR(INDEX(ФОП!$H$20:$H$1000,MATCH(B726,ФОП!$C$20:$C$1000,0),1),"")=0,"",IFERROR(INDEX(ФОП!$H$20:$H$1000,MATCH(B726,ФОП!$C$20:$C$1000,0),1),""))</f>
        <v/>
      </c>
      <c r="H726" s="11"/>
      <c r="I726" s="16" t="str">
        <f>IFERROR(HYPERLINK(Админка!$C$25&amp;"Категории!"&amp;ADDRESS(2,COLUMN(INDEX(#REF!,1,MATCH((B726),#REF!,0)))),"Ссылка"),"")</f>
        <v/>
      </c>
    </row>
    <row r="727" spans="1:9" ht="50.1" customHeight="1">
      <c r="A727" s="11" t="str">
        <f>IFERROR(INDEX(ФОП!$A$20:$D$1000,MATCH(B727,ФОП!$C$20:$C$1000,0),2),"")</f>
        <v/>
      </c>
      <c r="B727" s="11"/>
      <c r="C727" s="2" t="str">
        <f>IFERROR(INDEX(ФОП!$C$30:$D$1000,MATCH(B727,ФОП!$C$30:$C$1000,0),2),"")</f>
        <v/>
      </c>
      <c r="D727" s="11"/>
      <c r="E727" s="2"/>
      <c r="F727" s="12"/>
      <c r="G727" s="13" t="str">
        <f>IF(IFERROR(INDEX(ФОП!$H$20:$H$1000,MATCH(B727,ФОП!$C$20:$C$1000,0),1),"")=0,"",IFERROR(INDEX(ФОП!$H$20:$H$1000,MATCH(B727,ФОП!$C$20:$C$1000,0),1),""))</f>
        <v/>
      </c>
      <c r="H727" s="11"/>
      <c r="I727" s="16" t="str">
        <f>IFERROR(HYPERLINK(Админка!$C$25&amp;"Категории!"&amp;ADDRESS(2,COLUMN(INDEX(#REF!,1,MATCH((B727),#REF!,0)))),"Ссылка"),"")</f>
        <v/>
      </c>
    </row>
    <row r="728" spans="1:9" ht="50.1" customHeight="1">
      <c r="A728" s="11" t="str">
        <f>IFERROR(INDEX(ФОП!$A$20:$D$1000,MATCH(B728,ФОП!$C$20:$C$1000,0),2),"")</f>
        <v/>
      </c>
      <c r="B728" s="11"/>
      <c r="C728" s="2" t="str">
        <f>IFERROR(INDEX(ФОП!$C$30:$D$1000,MATCH(B728,ФОП!$C$30:$C$1000,0),2),"")</f>
        <v/>
      </c>
      <c r="D728" s="11"/>
      <c r="E728" s="2"/>
      <c r="F728" s="12"/>
      <c r="G728" s="13" t="str">
        <f>IF(IFERROR(INDEX(ФОП!$H$20:$H$1000,MATCH(B728,ФОП!$C$20:$C$1000,0),1),"")=0,"",IFERROR(INDEX(ФОП!$H$20:$H$1000,MATCH(B728,ФОП!$C$20:$C$1000,0),1),""))</f>
        <v/>
      </c>
      <c r="H728" s="11"/>
      <c r="I728" s="16" t="str">
        <f>IFERROR(HYPERLINK(Админка!$C$25&amp;"Категории!"&amp;ADDRESS(2,COLUMN(INDEX(#REF!,1,MATCH((B728),#REF!,0)))),"Ссылка"),"")</f>
        <v/>
      </c>
    </row>
    <row r="729" spans="1:9" ht="50.1" customHeight="1">
      <c r="A729" s="11" t="str">
        <f>IFERROR(INDEX(ФОП!$A$20:$D$1000,MATCH(B729,ФОП!$C$20:$C$1000,0),2),"")</f>
        <v/>
      </c>
      <c r="B729" s="11"/>
      <c r="C729" s="2" t="str">
        <f>IFERROR(INDEX(ФОП!$C$30:$D$1000,MATCH(B729,ФОП!$C$30:$C$1000,0),2),"")</f>
        <v/>
      </c>
      <c r="D729" s="11"/>
      <c r="E729" s="2"/>
      <c r="F729" s="12"/>
      <c r="G729" s="13" t="str">
        <f>IF(IFERROR(INDEX(ФОП!$H$20:$H$1000,MATCH(B729,ФОП!$C$20:$C$1000,0),1),"")=0,"",IFERROR(INDEX(ФОП!$H$20:$H$1000,MATCH(B729,ФОП!$C$20:$C$1000,0),1),""))</f>
        <v/>
      </c>
      <c r="H729" s="11"/>
      <c r="I729" s="16" t="str">
        <f>IFERROR(HYPERLINK(Админка!$C$25&amp;"Категории!"&amp;ADDRESS(2,COLUMN(INDEX(#REF!,1,MATCH((B729),#REF!,0)))),"Ссылка"),"")</f>
        <v/>
      </c>
    </row>
    <row r="730" spans="1:9" ht="50.1" customHeight="1">
      <c r="A730" s="11" t="str">
        <f>IFERROR(INDEX(ФОП!$A$20:$D$1000,MATCH(B730,ФОП!$C$20:$C$1000,0),2),"")</f>
        <v/>
      </c>
      <c r="B730" s="11"/>
      <c r="C730" s="2" t="str">
        <f>IFERROR(INDEX(ФОП!$C$30:$D$1000,MATCH(B730,ФОП!$C$30:$C$1000,0),2),"")</f>
        <v/>
      </c>
      <c r="D730" s="11"/>
      <c r="E730" s="2"/>
      <c r="F730" s="12"/>
      <c r="G730" s="13" t="str">
        <f>IF(IFERROR(INDEX(ФОП!$H$20:$H$1000,MATCH(B730,ФОП!$C$20:$C$1000,0),1),"")=0,"",IFERROR(INDEX(ФОП!$H$20:$H$1000,MATCH(B730,ФОП!$C$20:$C$1000,0),1),""))</f>
        <v/>
      </c>
      <c r="H730" s="11"/>
      <c r="I730" s="16" t="str">
        <f>IFERROR(HYPERLINK(Админка!$C$25&amp;"Категории!"&amp;ADDRESS(2,COLUMN(INDEX(#REF!,1,MATCH((B730),#REF!,0)))),"Ссылка"),"")</f>
        <v/>
      </c>
    </row>
    <row r="731" spans="1:9" ht="50.1" customHeight="1">
      <c r="A731" s="11" t="str">
        <f>IFERROR(INDEX(ФОП!$A$20:$D$1000,MATCH(B731,ФОП!$C$20:$C$1000,0),2),"")</f>
        <v/>
      </c>
      <c r="B731" s="11"/>
      <c r="C731" s="2" t="str">
        <f>IFERROR(INDEX(ФОП!$C$30:$D$1000,MATCH(B731,ФОП!$C$30:$C$1000,0),2),"")</f>
        <v/>
      </c>
      <c r="D731" s="11"/>
      <c r="E731" s="2"/>
      <c r="F731" s="12"/>
      <c r="G731" s="13" t="str">
        <f>IF(IFERROR(INDEX(ФОП!$H$20:$H$1000,MATCH(B731,ФОП!$C$20:$C$1000,0),1),"")=0,"",IFERROR(INDEX(ФОП!$H$20:$H$1000,MATCH(B731,ФОП!$C$20:$C$1000,0),1),""))</f>
        <v/>
      </c>
      <c r="H731" s="11"/>
      <c r="I731" s="16" t="str">
        <f>IFERROR(HYPERLINK(Админка!$C$25&amp;"Категории!"&amp;ADDRESS(2,COLUMN(INDEX(#REF!,1,MATCH((B731),#REF!,0)))),"Ссылка"),"")</f>
        <v/>
      </c>
    </row>
    <row r="732" spans="1:9" ht="50.1" customHeight="1">
      <c r="A732" s="11" t="str">
        <f>IFERROR(INDEX(ФОП!$A$20:$D$1000,MATCH(B732,ФОП!$C$20:$C$1000,0),2),"")</f>
        <v/>
      </c>
      <c r="B732" s="11"/>
      <c r="C732" s="2" t="str">
        <f>IFERROR(INDEX(ФОП!$C$30:$D$1000,MATCH(B732,ФОП!$C$30:$C$1000,0),2),"")</f>
        <v/>
      </c>
      <c r="D732" s="11"/>
      <c r="E732" s="2"/>
      <c r="F732" s="12"/>
      <c r="G732" s="13" t="str">
        <f>IF(IFERROR(INDEX(ФОП!$H$20:$H$1000,MATCH(B732,ФОП!$C$20:$C$1000,0),1),"")=0,"",IFERROR(INDEX(ФОП!$H$20:$H$1000,MATCH(B732,ФОП!$C$20:$C$1000,0),1),""))</f>
        <v/>
      </c>
      <c r="H732" s="11"/>
      <c r="I732" s="16" t="str">
        <f>IFERROR(HYPERLINK(Админка!$C$25&amp;"Категории!"&amp;ADDRESS(2,COLUMN(INDEX(#REF!,1,MATCH((B732),#REF!,0)))),"Ссылка"),"")</f>
        <v/>
      </c>
    </row>
    <row r="733" spans="1:9" ht="50.1" customHeight="1">
      <c r="A733" s="11" t="str">
        <f>IFERROR(INDEX(ФОП!$A$20:$D$1000,MATCH(B733,ФОП!$C$20:$C$1000,0),2),"")</f>
        <v/>
      </c>
      <c r="B733" s="11"/>
      <c r="C733" s="2" t="str">
        <f>IFERROR(INDEX(ФОП!$C$30:$D$1000,MATCH(B733,ФОП!$C$30:$C$1000,0),2),"")</f>
        <v/>
      </c>
      <c r="D733" s="11"/>
      <c r="E733" s="2"/>
      <c r="F733" s="12"/>
      <c r="G733" s="13" t="str">
        <f>IF(IFERROR(INDEX(ФОП!$H$20:$H$1000,MATCH(B733,ФОП!$C$20:$C$1000,0),1),"")=0,"",IFERROR(INDEX(ФОП!$H$20:$H$1000,MATCH(B733,ФОП!$C$20:$C$1000,0),1),""))</f>
        <v/>
      </c>
      <c r="H733" s="11"/>
      <c r="I733" s="16" t="str">
        <f>IFERROR(HYPERLINK(Админка!$C$25&amp;"Категории!"&amp;ADDRESS(2,COLUMN(INDEX(#REF!,1,MATCH((B733),#REF!,0)))),"Ссылка"),"")</f>
        <v/>
      </c>
    </row>
    <row r="734" spans="1:9" ht="50.1" customHeight="1">
      <c r="A734" s="11" t="str">
        <f>IFERROR(INDEX(ФОП!$A$20:$D$1000,MATCH(B734,ФОП!$C$20:$C$1000,0),2),"")</f>
        <v/>
      </c>
      <c r="B734" s="11"/>
      <c r="C734" s="2" t="str">
        <f>IFERROR(INDEX(ФОП!$C$30:$D$1000,MATCH(B734,ФОП!$C$30:$C$1000,0),2),"")</f>
        <v/>
      </c>
      <c r="D734" s="11"/>
      <c r="E734" s="2"/>
      <c r="F734" s="12"/>
      <c r="G734" s="13" t="str">
        <f>IF(IFERROR(INDEX(ФОП!$H$20:$H$1000,MATCH(B734,ФОП!$C$20:$C$1000,0),1),"")=0,"",IFERROR(INDEX(ФОП!$H$20:$H$1000,MATCH(B734,ФОП!$C$20:$C$1000,0),1),""))</f>
        <v/>
      </c>
      <c r="H734" s="11"/>
      <c r="I734" s="16" t="str">
        <f>IFERROR(HYPERLINK(Админка!$C$25&amp;"Категории!"&amp;ADDRESS(2,COLUMN(INDEX(#REF!,1,MATCH((B734),#REF!,0)))),"Ссылка"),"")</f>
        <v/>
      </c>
    </row>
    <row r="735" spans="1:9" ht="50.1" customHeight="1">
      <c r="A735" s="11" t="str">
        <f>IFERROR(INDEX(ФОП!$A$20:$D$1000,MATCH(B735,ФОП!$C$20:$C$1000,0),2),"")</f>
        <v/>
      </c>
      <c r="B735" s="11"/>
      <c r="C735" s="2" t="str">
        <f>IFERROR(INDEX(ФОП!$C$30:$D$1000,MATCH(B735,ФОП!$C$30:$C$1000,0),2),"")</f>
        <v/>
      </c>
      <c r="D735" s="11"/>
      <c r="E735" s="2"/>
      <c r="F735" s="12"/>
      <c r="G735" s="13" t="str">
        <f>IF(IFERROR(INDEX(ФОП!$H$20:$H$1000,MATCH(B735,ФОП!$C$20:$C$1000,0),1),"")=0,"",IFERROR(INDEX(ФОП!$H$20:$H$1000,MATCH(B735,ФОП!$C$20:$C$1000,0),1),""))</f>
        <v/>
      </c>
      <c r="H735" s="11"/>
      <c r="I735" s="16" t="str">
        <f>IFERROR(HYPERLINK(Админка!$C$25&amp;"Категории!"&amp;ADDRESS(2,COLUMN(INDEX(#REF!,1,MATCH((B735),#REF!,0)))),"Ссылка"),"")</f>
        <v/>
      </c>
    </row>
    <row r="736" spans="1:9" ht="50.1" customHeight="1">
      <c r="A736" s="11" t="str">
        <f>IFERROR(INDEX(ФОП!$A$20:$D$1000,MATCH(B736,ФОП!$C$20:$C$1000,0),2),"")</f>
        <v/>
      </c>
      <c r="B736" s="11"/>
      <c r="C736" s="2" t="str">
        <f>IFERROR(INDEX(ФОП!$C$30:$D$1000,MATCH(B736,ФОП!$C$30:$C$1000,0),2),"")</f>
        <v/>
      </c>
      <c r="D736" s="11"/>
      <c r="E736" s="2"/>
      <c r="F736" s="12"/>
      <c r="G736" s="13" t="str">
        <f>IF(IFERROR(INDEX(ФОП!$H$20:$H$1000,MATCH(B736,ФОП!$C$20:$C$1000,0),1),"")=0,"",IFERROR(INDEX(ФОП!$H$20:$H$1000,MATCH(B736,ФОП!$C$20:$C$1000,0),1),""))</f>
        <v/>
      </c>
      <c r="H736" s="11"/>
      <c r="I736" s="16" t="str">
        <f>IFERROR(HYPERLINK(Админка!$C$25&amp;"Категории!"&amp;ADDRESS(2,COLUMN(INDEX(#REF!,1,MATCH((B736),#REF!,0)))),"Ссылка"),"")</f>
        <v/>
      </c>
    </row>
    <row r="737" spans="1:9" ht="50.1" customHeight="1">
      <c r="A737" s="11" t="str">
        <f>IFERROR(INDEX(ФОП!$A$20:$D$1000,MATCH(B737,ФОП!$C$20:$C$1000,0),2),"")</f>
        <v/>
      </c>
      <c r="B737" s="11"/>
      <c r="C737" s="2" t="str">
        <f>IFERROR(INDEX(ФОП!$C$30:$D$1000,MATCH(B737,ФОП!$C$30:$C$1000,0),2),"")</f>
        <v/>
      </c>
      <c r="D737" s="11"/>
      <c r="E737" s="2"/>
      <c r="F737" s="12"/>
      <c r="G737" s="13" t="str">
        <f>IF(IFERROR(INDEX(ФОП!$H$20:$H$1000,MATCH(B737,ФОП!$C$20:$C$1000,0),1),"")=0,"",IFERROR(INDEX(ФОП!$H$20:$H$1000,MATCH(B737,ФОП!$C$20:$C$1000,0),1),""))</f>
        <v/>
      </c>
      <c r="H737" s="11"/>
      <c r="I737" s="16" t="str">
        <f>IFERROR(HYPERLINK(Админка!$C$25&amp;"Категории!"&amp;ADDRESS(2,COLUMN(INDEX(#REF!,1,MATCH((B737),#REF!,0)))),"Ссылка"),"")</f>
        <v/>
      </c>
    </row>
    <row r="738" spans="1:9" ht="50.1" customHeight="1">
      <c r="A738" s="11" t="str">
        <f>IFERROR(INDEX(ФОП!$A$20:$D$1000,MATCH(B738,ФОП!$C$20:$C$1000,0),2),"")</f>
        <v/>
      </c>
      <c r="B738" s="11"/>
      <c r="C738" s="2" t="str">
        <f>IFERROR(INDEX(ФОП!$C$30:$D$1000,MATCH(B738,ФОП!$C$30:$C$1000,0),2),"")</f>
        <v/>
      </c>
      <c r="D738" s="11"/>
      <c r="E738" s="2"/>
      <c r="F738" s="12"/>
      <c r="G738" s="13" t="str">
        <f>IF(IFERROR(INDEX(ФОП!$H$20:$H$1000,MATCH(B738,ФОП!$C$20:$C$1000,0),1),"")=0,"",IFERROR(INDEX(ФОП!$H$20:$H$1000,MATCH(B738,ФОП!$C$20:$C$1000,0),1),""))</f>
        <v/>
      </c>
      <c r="H738" s="11"/>
      <c r="I738" s="16" t="str">
        <f>IFERROR(HYPERLINK(Админка!$C$25&amp;"Категории!"&amp;ADDRESS(2,COLUMN(INDEX(#REF!,1,MATCH((B738),#REF!,0)))),"Ссылка"),"")</f>
        <v/>
      </c>
    </row>
    <row r="739" spans="1:9" ht="50.1" customHeight="1">
      <c r="A739" s="11" t="str">
        <f>IFERROR(INDEX(ФОП!$A$20:$D$1000,MATCH(B739,ФОП!$C$20:$C$1000,0),2),"")</f>
        <v/>
      </c>
      <c r="B739" s="11"/>
      <c r="C739" s="2" t="str">
        <f>IFERROR(INDEX(ФОП!$C$30:$D$1000,MATCH(B739,ФОП!$C$30:$C$1000,0),2),"")</f>
        <v/>
      </c>
      <c r="D739" s="11"/>
      <c r="E739" s="2"/>
      <c r="F739" s="12"/>
      <c r="G739" s="13" t="str">
        <f>IF(IFERROR(INDEX(ФОП!$H$20:$H$1000,MATCH(B739,ФОП!$C$20:$C$1000,0),1),"")=0,"",IFERROR(INDEX(ФОП!$H$20:$H$1000,MATCH(B739,ФОП!$C$20:$C$1000,0),1),""))</f>
        <v/>
      </c>
      <c r="H739" s="11"/>
      <c r="I739" s="16" t="str">
        <f>IFERROR(HYPERLINK(Админка!$C$25&amp;"Категории!"&amp;ADDRESS(2,COLUMN(INDEX(#REF!,1,MATCH((B739),#REF!,0)))),"Ссылка"),"")</f>
        <v/>
      </c>
    </row>
    <row r="740" spans="1:9" ht="50.1" customHeight="1">
      <c r="A740" s="11" t="str">
        <f>IFERROR(INDEX(ФОП!$A$20:$D$1000,MATCH(B740,ФОП!$C$20:$C$1000,0),2),"")</f>
        <v/>
      </c>
      <c r="B740" s="11"/>
      <c r="C740" s="2" t="str">
        <f>IFERROR(INDEX(ФОП!$C$30:$D$1000,MATCH(B740,ФОП!$C$30:$C$1000,0),2),"")</f>
        <v/>
      </c>
      <c r="D740" s="11"/>
      <c r="E740" s="2"/>
      <c r="F740" s="12"/>
      <c r="G740" s="13" t="str">
        <f>IF(IFERROR(INDEX(ФОП!$H$20:$H$1000,MATCH(B740,ФОП!$C$20:$C$1000,0),1),"")=0,"",IFERROR(INDEX(ФОП!$H$20:$H$1000,MATCH(B740,ФОП!$C$20:$C$1000,0),1),""))</f>
        <v/>
      </c>
      <c r="H740" s="11"/>
      <c r="I740" s="16" t="str">
        <f>IFERROR(HYPERLINK(Админка!$C$25&amp;"Категории!"&amp;ADDRESS(2,COLUMN(INDEX(#REF!,1,MATCH((B740),#REF!,0)))),"Ссылка"),"")</f>
        <v/>
      </c>
    </row>
    <row r="741" spans="1:9" ht="50.1" customHeight="1">
      <c r="A741" s="11" t="str">
        <f>IFERROR(INDEX(ФОП!$A$20:$D$1000,MATCH(B741,ФОП!$C$20:$C$1000,0),2),"")</f>
        <v/>
      </c>
      <c r="B741" s="11"/>
      <c r="C741" s="2" t="str">
        <f>IFERROR(INDEX(ФОП!$C$30:$D$1000,MATCH(B741,ФОП!$C$30:$C$1000,0),2),"")</f>
        <v/>
      </c>
      <c r="D741" s="11"/>
      <c r="E741" s="2"/>
      <c r="F741" s="12"/>
      <c r="G741" s="13" t="str">
        <f>IF(IFERROR(INDEX(ФОП!$H$20:$H$1000,MATCH(B741,ФОП!$C$20:$C$1000,0),1),"")=0,"",IFERROR(INDEX(ФОП!$H$20:$H$1000,MATCH(B741,ФОП!$C$20:$C$1000,0),1),""))</f>
        <v/>
      </c>
      <c r="H741" s="11"/>
      <c r="I741" s="16" t="str">
        <f>IFERROR(HYPERLINK(Админка!$C$25&amp;"Категории!"&amp;ADDRESS(2,COLUMN(INDEX(#REF!,1,MATCH((B741),#REF!,0)))),"Ссылка"),"")</f>
        <v/>
      </c>
    </row>
    <row r="742" spans="1:9" ht="50.1" customHeight="1">
      <c r="A742" s="11" t="str">
        <f>IFERROR(INDEX(ФОП!$A$20:$D$1000,MATCH(B742,ФОП!$C$20:$C$1000,0),2),"")</f>
        <v/>
      </c>
      <c r="B742" s="11"/>
      <c r="C742" s="2" t="str">
        <f>IFERROR(INDEX(ФОП!$C$30:$D$1000,MATCH(B742,ФОП!$C$30:$C$1000,0),2),"")</f>
        <v/>
      </c>
      <c r="D742" s="11"/>
      <c r="E742" s="2"/>
      <c r="F742" s="12"/>
      <c r="G742" s="13" t="str">
        <f>IF(IFERROR(INDEX(ФОП!$H$20:$H$1000,MATCH(B742,ФОП!$C$20:$C$1000,0),1),"")=0,"",IFERROR(INDEX(ФОП!$H$20:$H$1000,MATCH(B742,ФОП!$C$20:$C$1000,0),1),""))</f>
        <v/>
      </c>
      <c r="H742" s="11"/>
      <c r="I742" s="16" t="str">
        <f>IFERROR(HYPERLINK(Админка!$C$25&amp;"Категории!"&amp;ADDRESS(2,COLUMN(INDEX(#REF!,1,MATCH((B742),#REF!,0)))),"Ссылка"),"")</f>
        <v/>
      </c>
    </row>
    <row r="743" spans="1:9" ht="50.1" customHeight="1">
      <c r="A743" s="11" t="str">
        <f>IFERROR(INDEX(ФОП!$A$20:$D$1000,MATCH(B743,ФОП!$C$20:$C$1000,0),2),"")</f>
        <v/>
      </c>
      <c r="B743" s="11"/>
      <c r="C743" s="2" t="str">
        <f>IFERROR(INDEX(ФОП!$C$30:$D$1000,MATCH(B743,ФОП!$C$30:$C$1000,0),2),"")</f>
        <v/>
      </c>
      <c r="D743" s="11"/>
      <c r="E743" s="2"/>
      <c r="F743" s="12"/>
      <c r="G743" s="13" t="str">
        <f>IF(IFERROR(INDEX(ФОП!$H$20:$H$1000,MATCH(B743,ФОП!$C$20:$C$1000,0),1),"")=0,"",IFERROR(INDEX(ФОП!$H$20:$H$1000,MATCH(B743,ФОП!$C$20:$C$1000,0),1),""))</f>
        <v/>
      </c>
      <c r="H743" s="11"/>
      <c r="I743" s="16" t="str">
        <f>IFERROR(HYPERLINK(Админка!$C$25&amp;"Категории!"&amp;ADDRESS(2,COLUMN(INDEX(#REF!,1,MATCH((B743),#REF!,0)))),"Ссылка"),"")</f>
        <v/>
      </c>
    </row>
    <row r="744" spans="1:9" ht="50.1" customHeight="1">
      <c r="A744" s="11" t="str">
        <f>IFERROR(INDEX(ФОП!$A$20:$D$1000,MATCH(B744,ФОП!$C$20:$C$1000,0),2),"")</f>
        <v/>
      </c>
      <c r="B744" s="11"/>
      <c r="C744" s="2" t="str">
        <f>IFERROR(INDEX(ФОП!$C$30:$D$1000,MATCH(B744,ФОП!$C$30:$C$1000,0),2),"")</f>
        <v/>
      </c>
      <c r="D744" s="11"/>
      <c r="E744" s="2"/>
      <c r="F744" s="12"/>
      <c r="G744" s="13" t="str">
        <f>IF(IFERROR(INDEX(ФОП!$H$20:$H$1000,MATCH(B744,ФОП!$C$20:$C$1000,0),1),"")=0,"",IFERROR(INDEX(ФОП!$H$20:$H$1000,MATCH(B744,ФОП!$C$20:$C$1000,0),1),""))</f>
        <v/>
      </c>
      <c r="H744" s="11"/>
      <c r="I744" s="16" t="str">
        <f>IFERROR(HYPERLINK(Админка!$C$25&amp;"Категории!"&amp;ADDRESS(2,COLUMN(INDEX(#REF!,1,MATCH((B744),#REF!,0)))),"Ссылка"),"")</f>
        <v/>
      </c>
    </row>
    <row r="745" spans="1:9" ht="50.1" customHeight="1">
      <c r="A745" s="11" t="str">
        <f>IFERROR(INDEX(ФОП!$A$20:$D$1000,MATCH(B745,ФОП!$C$20:$C$1000,0),2),"")</f>
        <v/>
      </c>
      <c r="B745" s="11"/>
      <c r="C745" s="2" t="str">
        <f>IFERROR(INDEX(ФОП!$C$30:$D$1000,MATCH(B745,ФОП!$C$30:$C$1000,0),2),"")</f>
        <v/>
      </c>
      <c r="D745" s="11"/>
      <c r="E745" s="2"/>
      <c r="F745" s="12"/>
      <c r="G745" s="13" t="str">
        <f>IF(IFERROR(INDEX(ФОП!$H$20:$H$1000,MATCH(B745,ФОП!$C$20:$C$1000,0),1),"")=0,"",IFERROR(INDEX(ФОП!$H$20:$H$1000,MATCH(B745,ФОП!$C$20:$C$1000,0),1),""))</f>
        <v/>
      </c>
      <c r="H745" s="11"/>
      <c r="I745" s="16" t="str">
        <f>IFERROR(HYPERLINK(Админка!$C$25&amp;"Категории!"&amp;ADDRESS(2,COLUMN(INDEX(#REF!,1,MATCH((B745),#REF!,0)))),"Ссылка"),"")</f>
        <v/>
      </c>
    </row>
    <row r="746" spans="1:9" ht="50.1" customHeight="1">
      <c r="A746" s="11" t="str">
        <f>IFERROR(INDEX(ФОП!$A$20:$D$1000,MATCH(B746,ФОП!$C$20:$C$1000,0),2),"")</f>
        <v/>
      </c>
      <c r="B746" s="11"/>
      <c r="C746" s="2" t="str">
        <f>IFERROR(INDEX(ФОП!$C$30:$D$1000,MATCH(B746,ФОП!$C$30:$C$1000,0),2),"")</f>
        <v/>
      </c>
      <c r="D746" s="11"/>
      <c r="E746" s="2"/>
      <c r="F746" s="12"/>
      <c r="G746" s="13" t="str">
        <f>IF(IFERROR(INDEX(ФОП!$H$20:$H$1000,MATCH(B746,ФОП!$C$20:$C$1000,0),1),"")=0,"",IFERROR(INDEX(ФОП!$H$20:$H$1000,MATCH(B746,ФОП!$C$20:$C$1000,0),1),""))</f>
        <v/>
      </c>
      <c r="H746" s="11"/>
      <c r="I746" s="16" t="str">
        <f>IFERROR(HYPERLINK(Админка!$C$25&amp;"Категории!"&amp;ADDRESS(2,COLUMN(INDEX(#REF!,1,MATCH((B746),#REF!,0)))),"Ссылка"),"")</f>
        <v/>
      </c>
    </row>
    <row r="747" spans="1:9" ht="50.1" customHeight="1">
      <c r="A747" s="11" t="str">
        <f>IFERROR(INDEX(ФОП!$A$20:$D$1000,MATCH(B747,ФОП!$C$20:$C$1000,0),2),"")</f>
        <v/>
      </c>
      <c r="B747" s="11"/>
      <c r="C747" s="2" t="str">
        <f>IFERROR(INDEX(ФОП!$C$30:$D$1000,MATCH(B747,ФОП!$C$30:$C$1000,0),2),"")</f>
        <v/>
      </c>
      <c r="D747" s="11"/>
      <c r="E747" s="2"/>
      <c r="F747" s="12"/>
      <c r="G747" s="13" t="str">
        <f>IF(IFERROR(INDEX(ФОП!$H$20:$H$1000,MATCH(B747,ФОП!$C$20:$C$1000,0),1),"")=0,"",IFERROR(INDEX(ФОП!$H$20:$H$1000,MATCH(B747,ФОП!$C$20:$C$1000,0),1),""))</f>
        <v/>
      </c>
      <c r="H747" s="11"/>
      <c r="I747" s="16" t="str">
        <f>IFERROR(HYPERLINK(Админка!$C$25&amp;"Категории!"&amp;ADDRESS(2,COLUMN(INDEX(#REF!,1,MATCH((B747),#REF!,0)))),"Ссылка"),"")</f>
        <v/>
      </c>
    </row>
    <row r="748" spans="1:9" ht="50.1" customHeight="1">
      <c r="A748" s="11" t="str">
        <f>IFERROR(INDEX(ФОП!$A$20:$D$1000,MATCH(B748,ФОП!$C$20:$C$1000,0),2),"")</f>
        <v/>
      </c>
      <c r="B748" s="11"/>
      <c r="C748" s="2" t="str">
        <f>IFERROR(INDEX(ФОП!$C$30:$D$1000,MATCH(B748,ФОП!$C$30:$C$1000,0),2),"")</f>
        <v/>
      </c>
      <c r="D748" s="11"/>
      <c r="E748" s="2"/>
      <c r="F748" s="12"/>
      <c r="G748" s="13" t="str">
        <f>IF(IFERROR(INDEX(ФОП!$H$20:$H$1000,MATCH(B748,ФОП!$C$20:$C$1000,0),1),"")=0,"",IFERROR(INDEX(ФОП!$H$20:$H$1000,MATCH(B748,ФОП!$C$20:$C$1000,0),1),""))</f>
        <v/>
      </c>
      <c r="H748" s="11"/>
      <c r="I748" s="16" t="str">
        <f>IFERROR(HYPERLINK(Админка!$C$25&amp;"Категории!"&amp;ADDRESS(2,COLUMN(INDEX(#REF!,1,MATCH((B748),#REF!,0)))),"Ссылка"),"")</f>
        <v/>
      </c>
    </row>
    <row r="749" spans="1:9" ht="50.1" customHeight="1">
      <c r="A749" s="11" t="str">
        <f>IFERROR(INDEX(ФОП!$A$20:$D$1000,MATCH(B749,ФОП!$C$20:$C$1000,0),2),"")</f>
        <v/>
      </c>
      <c r="B749" s="11"/>
      <c r="C749" s="2" t="str">
        <f>IFERROR(INDEX(ФОП!$C$30:$D$1000,MATCH(B749,ФОП!$C$30:$C$1000,0),2),"")</f>
        <v/>
      </c>
      <c r="D749" s="11"/>
      <c r="E749" s="2"/>
      <c r="F749" s="12"/>
      <c r="G749" s="13" t="str">
        <f>IF(IFERROR(INDEX(ФОП!$H$20:$H$1000,MATCH(B749,ФОП!$C$20:$C$1000,0),1),"")=0,"",IFERROR(INDEX(ФОП!$H$20:$H$1000,MATCH(B749,ФОП!$C$20:$C$1000,0),1),""))</f>
        <v/>
      </c>
      <c r="H749" s="11"/>
      <c r="I749" s="16" t="str">
        <f>IFERROR(HYPERLINK(Админка!$C$25&amp;"Категории!"&amp;ADDRESS(2,COLUMN(INDEX(#REF!,1,MATCH((B749),#REF!,0)))),"Ссылка"),"")</f>
        <v/>
      </c>
    </row>
    <row r="750" spans="1:9" ht="50.1" customHeight="1">
      <c r="A750" s="11" t="str">
        <f>IFERROR(INDEX(ФОП!$A$20:$D$1000,MATCH(B750,ФОП!$C$20:$C$1000,0),2),"")</f>
        <v/>
      </c>
      <c r="B750" s="11"/>
      <c r="C750" s="2" t="str">
        <f>IFERROR(INDEX(ФОП!$C$30:$D$1000,MATCH(B750,ФОП!$C$30:$C$1000,0),2),"")</f>
        <v/>
      </c>
      <c r="D750" s="11"/>
      <c r="E750" s="2"/>
      <c r="F750" s="12"/>
      <c r="G750" s="13" t="str">
        <f>IF(IFERROR(INDEX(ФОП!$H$20:$H$1000,MATCH(B750,ФОП!$C$20:$C$1000,0),1),"")=0,"",IFERROR(INDEX(ФОП!$H$20:$H$1000,MATCH(B750,ФОП!$C$20:$C$1000,0),1),""))</f>
        <v/>
      </c>
      <c r="H750" s="11"/>
      <c r="I750" s="16" t="str">
        <f>IFERROR(HYPERLINK(Админка!$C$25&amp;"Категории!"&amp;ADDRESS(2,COLUMN(INDEX(#REF!,1,MATCH((B750),#REF!,0)))),"Ссылка"),"")</f>
        <v/>
      </c>
    </row>
    <row r="751" spans="1:9" ht="50.1" customHeight="1">
      <c r="A751" s="11" t="str">
        <f>IFERROR(INDEX(ФОП!$A$20:$D$1000,MATCH(B751,ФОП!$C$20:$C$1000,0),2),"")</f>
        <v/>
      </c>
      <c r="B751" s="11"/>
      <c r="C751" s="2" t="str">
        <f>IFERROR(INDEX(ФОП!$C$30:$D$1000,MATCH(B751,ФОП!$C$30:$C$1000,0),2),"")</f>
        <v/>
      </c>
      <c r="D751" s="11"/>
      <c r="E751" s="2"/>
      <c r="F751" s="12"/>
      <c r="G751" s="13" t="str">
        <f>IF(IFERROR(INDEX(ФОП!$H$20:$H$1000,MATCH(B751,ФОП!$C$20:$C$1000,0),1),"")=0,"",IFERROR(INDEX(ФОП!$H$20:$H$1000,MATCH(B751,ФОП!$C$20:$C$1000,0),1),""))</f>
        <v/>
      </c>
      <c r="H751" s="11"/>
      <c r="I751" s="16" t="str">
        <f>IFERROR(HYPERLINK(Админка!$C$25&amp;"Категории!"&amp;ADDRESS(2,COLUMN(INDEX(#REF!,1,MATCH((B751),#REF!,0)))),"Ссылка"),"")</f>
        <v/>
      </c>
    </row>
    <row r="752" spans="1:9" ht="50.1" customHeight="1">
      <c r="A752" s="11" t="str">
        <f>IFERROR(INDEX(ФОП!$A$20:$D$1000,MATCH(B752,ФОП!$C$20:$C$1000,0),2),"")</f>
        <v/>
      </c>
      <c r="B752" s="11"/>
      <c r="C752" s="2" t="str">
        <f>IFERROR(INDEX(ФОП!$C$30:$D$1000,MATCH(B752,ФОП!$C$30:$C$1000,0),2),"")</f>
        <v/>
      </c>
      <c r="D752" s="11"/>
      <c r="E752" s="2"/>
      <c r="F752" s="12"/>
      <c r="G752" s="13" t="str">
        <f>IF(IFERROR(INDEX(ФОП!$H$20:$H$1000,MATCH(B752,ФОП!$C$20:$C$1000,0),1),"")=0,"",IFERROR(INDEX(ФОП!$H$20:$H$1000,MATCH(B752,ФОП!$C$20:$C$1000,0),1),""))</f>
        <v/>
      </c>
      <c r="H752" s="11"/>
      <c r="I752" s="16" t="str">
        <f>IFERROR(HYPERLINK(Админка!$C$25&amp;"Категории!"&amp;ADDRESS(2,COLUMN(INDEX(#REF!,1,MATCH((B752),#REF!,0)))),"Ссылка"),"")</f>
        <v/>
      </c>
    </row>
    <row r="753" spans="1:9" ht="50.1" customHeight="1">
      <c r="A753" s="11" t="str">
        <f>IFERROR(INDEX(ФОП!$A$20:$D$1000,MATCH(B753,ФОП!$C$20:$C$1000,0),2),"")</f>
        <v/>
      </c>
      <c r="B753" s="11"/>
      <c r="C753" s="2" t="str">
        <f>IFERROR(INDEX(ФОП!$C$30:$D$1000,MATCH(B753,ФОП!$C$30:$C$1000,0),2),"")</f>
        <v/>
      </c>
      <c r="D753" s="11"/>
      <c r="E753" s="2"/>
      <c r="F753" s="12"/>
      <c r="G753" s="13" t="str">
        <f>IF(IFERROR(INDEX(ФОП!$H$20:$H$1000,MATCH(B753,ФОП!$C$20:$C$1000,0),1),"")=0,"",IFERROR(INDEX(ФОП!$H$20:$H$1000,MATCH(B753,ФОП!$C$20:$C$1000,0),1),""))</f>
        <v/>
      </c>
      <c r="H753" s="11"/>
      <c r="I753" s="16" t="str">
        <f>IFERROR(HYPERLINK(Админка!$C$25&amp;"Категории!"&amp;ADDRESS(2,COLUMN(INDEX(#REF!,1,MATCH((B753),#REF!,0)))),"Ссылка"),"")</f>
        <v/>
      </c>
    </row>
    <row r="754" spans="1:9" ht="50.1" customHeight="1">
      <c r="A754" s="11" t="str">
        <f>IFERROR(INDEX(ФОП!$A$20:$D$1000,MATCH(B754,ФОП!$C$20:$C$1000,0),2),"")</f>
        <v/>
      </c>
      <c r="B754" s="11"/>
      <c r="C754" s="2" t="str">
        <f>IFERROR(INDEX(ФОП!$C$30:$D$1000,MATCH(B754,ФОП!$C$30:$C$1000,0),2),"")</f>
        <v/>
      </c>
      <c r="D754" s="11"/>
      <c r="E754" s="2"/>
      <c r="F754" s="12"/>
      <c r="G754" s="13" t="str">
        <f>IF(IFERROR(INDEX(ФОП!$H$20:$H$1000,MATCH(B754,ФОП!$C$20:$C$1000,0),1),"")=0,"",IFERROR(INDEX(ФОП!$H$20:$H$1000,MATCH(B754,ФОП!$C$20:$C$1000,0),1),""))</f>
        <v/>
      </c>
      <c r="H754" s="11"/>
      <c r="I754" s="16" t="str">
        <f>IFERROR(HYPERLINK(Админка!$C$25&amp;"Категории!"&amp;ADDRESS(2,COLUMN(INDEX(#REF!,1,MATCH((B754),#REF!,0)))),"Ссылка"),"")</f>
        <v/>
      </c>
    </row>
    <row r="755" spans="1:9" ht="50.1" customHeight="1">
      <c r="A755" s="11" t="str">
        <f>IFERROR(INDEX(ФОП!$A$20:$D$1000,MATCH(B755,ФОП!$C$20:$C$1000,0),2),"")</f>
        <v/>
      </c>
      <c r="B755" s="11"/>
      <c r="C755" s="2" t="str">
        <f>IFERROR(INDEX(ФОП!$C$30:$D$1000,MATCH(B755,ФОП!$C$30:$C$1000,0),2),"")</f>
        <v/>
      </c>
      <c r="D755" s="11"/>
      <c r="E755" s="2"/>
      <c r="F755" s="12"/>
      <c r="G755" s="13" t="str">
        <f>IF(IFERROR(INDEX(ФОП!$H$20:$H$1000,MATCH(B755,ФОП!$C$20:$C$1000,0),1),"")=0,"",IFERROR(INDEX(ФОП!$H$20:$H$1000,MATCH(B755,ФОП!$C$20:$C$1000,0),1),""))</f>
        <v/>
      </c>
      <c r="H755" s="11"/>
      <c r="I755" s="16" t="str">
        <f>IFERROR(HYPERLINK(Админка!$C$25&amp;"Категории!"&amp;ADDRESS(2,COLUMN(INDEX(#REF!,1,MATCH((B755),#REF!,0)))),"Ссылка"),"")</f>
        <v/>
      </c>
    </row>
    <row r="756" spans="1:9" ht="50.1" customHeight="1">
      <c r="A756" s="11" t="str">
        <f>IFERROR(INDEX(ФОП!$A$20:$D$1000,MATCH(B756,ФОП!$C$20:$C$1000,0),2),"")</f>
        <v/>
      </c>
      <c r="B756" s="11"/>
      <c r="C756" s="2" t="str">
        <f>IFERROR(INDEX(ФОП!$C$30:$D$1000,MATCH(B756,ФОП!$C$30:$C$1000,0),2),"")</f>
        <v/>
      </c>
      <c r="D756" s="11"/>
      <c r="E756" s="2"/>
      <c r="F756" s="12"/>
      <c r="G756" s="13" t="str">
        <f>IF(IFERROR(INDEX(ФОП!$H$20:$H$1000,MATCH(B756,ФОП!$C$20:$C$1000,0),1),"")=0,"",IFERROR(INDEX(ФОП!$H$20:$H$1000,MATCH(B756,ФОП!$C$20:$C$1000,0),1),""))</f>
        <v/>
      </c>
      <c r="H756" s="11"/>
      <c r="I756" s="16" t="str">
        <f>IFERROR(HYPERLINK(Админка!$C$25&amp;"Категории!"&amp;ADDRESS(2,COLUMN(INDEX(#REF!,1,MATCH((B756),#REF!,0)))),"Ссылка"),"")</f>
        <v/>
      </c>
    </row>
    <row r="757" spans="1:9" ht="50.1" customHeight="1">
      <c r="A757" s="11" t="str">
        <f>IFERROR(INDEX(ФОП!$A$20:$D$1000,MATCH(B757,ФОП!$C$20:$C$1000,0),2),"")</f>
        <v/>
      </c>
      <c r="B757" s="11"/>
      <c r="C757" s="2" t="str">
        <f>IFERROR(INDEX(ФОП!$C$30:$D$1000,MATCH(B757,ФОП!$C$30:$C$1000,0),2),"")</f>
        <v/>
      </c>
      <c r="D757" s="11"/>
      <c r="E757" s="2"/>
      <c r="F757" s="12"/>
      <c r="G757" s="13" t="str">
        <f>IF(IFERROR(INDEX(ФОП!$H$20:$H$1000,MATCH(B757,ФОП!$C$20:$C$1000,0),1),"")=0,"",IFERROR(INDEX(ФОП!$H$20:$H$1000,MATCH(B757,ФОП!$C$20:$C$1000,0),1),""))</f>
        <v/>
      </c>
      <c r="H757" s="11"/>
      <c r="I757" s="16" t="str">
        <f>IFERROR(HYPERLINK(Админка!$C$25&amp;"Категории!"&amp;ADDRESS(2,COLUMN(INDEX(#REF!,1,MATCH((B757),#REF!,0)))),"Ссылка"),"")</f>
        <v/>
      </c>
    </row>
    <row r="758" spans="1:9" ht="50.1" customHeight="1">
      <c r="A758" s="11" t="str">
        <f>IFERROR(INDEX(ФОП!$A$20:$D$1000,MATCH(B758,ФОП!$C$20:$C$1000,0),2),"")</f>
        <v/>
      </c>
      <c r="B758" s="11"/>
      <c r="C758" s="2" t="str">
        <f>IFERROR(INDEX(ФОП!$C$30:$D$1000,MATCH(B758,ФОП!$C$30:$C$1000,0),2),"")</f>
        <v/>
      </c>
      <c r="D758" s="11"/>
      <c r="E758" s="2"/>
      <c r="F758" s="12"/>
      <c r="G758" s="13" t="str">
        <f>IF(IFERROR(INDEX(ФОП!$H$20:$H$1000,MATCH(B758,ФОП!$C$20:$C$1000,0),1),"")=0,"",IFERROR(INDEX(ФОП!$H$20:$H$1000,MATCH(B758,ФОП!$C$20:$C$1000,0),1),""))</f>
        <v/>
      </c>
      <c r="H758" s="11"/>
      <c r="I758" s="16" t="str">
        <f>IFERROR(HYPERLINK(Админка!$C$25&amp;"Категории!"&amp;ADDRESS(2,COLUMN(INDEX(#REF!,1,MATCH((B758),#REF!,0)))),"Ссылка"),"")</f>
        <v/>
      </c>
    </row>
    <row r="759" spans="1:9" ht="50.1" customHeight="1">
      <c r="A759" s="11" t="str">
        <f>IFERROR(INDEX(ФОП!$A$20:$D$1000,MATCH(B759,ФОП!$C$20:$C$1000,0),2),"")</f>
        <v/>
      </c>
      <c r="B759" s="11"/>
      <c r="C759" s="2" t="str">
        <f>IFERROR(INDEX(ФОП!$C$30:$D$1000,MATCH(B759,ФОП!$C$30:$C$1000,0),2),"")</f>
        <v/>
      </c>
      <c r="D759" s="11"/>
      <c r="E759" s="2"/>
      <c r="F759" s="12"/>
      <c r="G759" s="13" t="str">
        <f>IF(IFERROR(INDEX(ФОП!$H$20:$H$1000,MATCH(B759,ФОП!$C$20:$C$1000,0),1),"")=0,"",IFERROR(INDEX(ФОП!$H$20:$H$1000,MATCH(B759,ФОП!$C$20:$C$1000,0),1),""))</f>
        <v/>
      </c>
      <c r="H759" s="11"/>
      <c r="I759" s="16" t="str">
        <f>IFERROR(HYPERLINK(Админка!$C$25&amp;"Категории!"&amp;ADDRESS(2,COLUMN(INDEX(#REF!,1,MATCH((B759),#REF!,0)))),"Ссылка"),"")</f>
        <v/>
      </c>
    </row>
    <row r="760" spans="1:9" ht="50.1" customHeight="1">
      <c r="A760" s="11" t="str">
        <f>IFERROR(INDEX(ФОП!$A$20:$D$1000,MATCH(B760,ФОП!$C$20:$C$1000,0),2),"")</f>
        <v/>
      </c>
      <c r="B760" s="11"/>
      <c r="C760" s="2" t="str">
        <f>IFERROR(INDEX(ФОП!$C$30:$D$1000,MATCH(B760,ФОП!$C$30:$C$1000,0),2),"")</f>
        <v/>
      </c>
      <c r="D760" s="11"/>
      <c r="E760" s="2"/>
      <c r="F760" s="12"/>
      <c r="G760" s="13" t="str">
        <f>IF(IFERROR(INDEX(ФОП!$H$20:$H$1000,MATCH(B760,ФОП!$C$20:$C$1000,0),1),"")=0,"",IFERROR(INDEX(ФОП!$H$20:$H$1000,MATCH(B760,ФОП!$C$20:$C$1000,0),1),""))</f>
        <v/>
      </c>
      <c r="H760" s="11"/>
      <c r="I760" s="16" t="str">
        <f>IFERROR(HYPERLINK(Админка!$C$25&amp;"Категории!"&amp;ADDRESS(2,COLUMN(INDEX(#REF!,1,MATCH((B760),#REF!,0)))),"Ссылка"),"")</f>
        <v/>
      </c>
    </row>
    <row r="761" spans="1:9" ht="50.1" customHeight="1">
      <c r="A761" s="11" t="str">
        <f>IFERROR(INDEX(ФОП!$A$20:$D$1000,MATCH(B761,ФОП!$C$20:$C$1000,0),2),"")</f>
        <v/>
      </c>
      <c r="B761" s="11"/>
      <c r="C761" s="2" t="str">
        <f>IFERROR(INDEX(ФОП!$C$30:$D$1000,MATCH(B761,ФОП!$C$30:$C$1000,0),2),"")</f>
        <v/>
      </c>
      <c r="D761" s="11"/>
      <c r="E761" s="2"/>
      <c r="F761" s="12"/>
      <c r="G761" s="13" t="str">
        <f>IF(IFERROR(INDEX(ФОП!$H$20:$H$1000,MATCH(B761,ФОП!$C$20:$C$1000,0),1),"")=0,"",IFERROR(INDEX(ФОП!$H$20:$H$1000,MATCH(B761,ФОП!$C$20:$C$1000,0),1),""))</f>
        <v/>
      </c>
      <c r="H761" s="11"/>
      <c r="I761" s="16" t="str">
        <f>IFERROR(HYPERLINK(Админка!$C$25&amp;"Категории!"&amp;ADDRESS(2,COLUMN(INDEX(#REF!,1,MATCH((B761),#REF!,0)))),"Ссылка"),"")</f>
        <v/>
      </c>
    </row>
    <row r="762" spans="1:9" ht="50.1" customHeight="1">
      <c r="A762" s="11" t="str">
        <f>IFERROR(INDEX(ФОП!$A$20:$D$1000,MATCH(B762,ФОП!$C$20:$C$1000,0),2),"")</f>
        <v/>
      </c>
      <c r="B762" s="11"/>
      <c r="C762" s="2" t="str">
        <f>IFERROR(INDEX(ФОП!$C$30:$D$1000,MATCH(B762,ФОП!$C$30:$C$1000,0),2),"")</f>
        <v/>
      </c>
      <c r="D762" s="11"/>
      <c r="E762" s="2"/>
      <c r="F762" s="12"/>
      <c r="G762" s="13" t="str">
        <f>IF(IFERROR(INDEX(ФОП!$H$20:$H$1000,MATCH(B762,ФОП!$C$20:$C$1000,0),1),"")=0,"",IFERROR(INDEX(ФОП!$H$20:$H$1000,MATCH(B762,ФОП!$C$20:$C$1000,0),1),""))</f>
        <v/>
      </c>
      <c r="H762" s="11"/>
      <c r="I762" s="16" t="str">
        <f>IFERROR(HYPERLINK(Админка!$C$25&amp;"Категории!"&amp;ADDRESS(2,COLUMN(INDEX(#REF!,1,MATCH((B762),#REF!,0)))),"Ссылка"),"")</f>
        <v/>
      </c>
    </row>
    <row r="763" spans="1:9" ht="50.1" customHeight="1">
      <c r="A763" s="11" t="str">
        <f>IFERROR(INDEX(ФОП!$A$20:$D$1000,MATCH(B763,ФОП!$C$20:$C$1000,0),2),"")</f>
        <v/>
      </c>
      <c r="B763" s="11"/>
      <c r="C763" s="2" t="str">
        <f>IFERROR(INDEX(ФОП!$C$30:$D$1000,MATCH(B763,ФОП!$C$30:$C$1000,0),2),"")</f>
        <v/>
      </c>
      <c r="D763" s="11"/>
      <c r="E763" s="2"/>
      <c r="F763" s="12"/>
      <c r="G763" s="13" t="str">
        <f>IF(IFERROR(INDEX(ФОП!$H$20:$H$1000,MATCH(B763,ФОП!$C$20:$C$1000,0),1),"")=0,"",IFERROR(INDEX(ФОП!$H$20:$H$1000,MATCH(B763,ФОП!$C$20:$C$1000,0),1),""))</f>
        <v/>
      </c>
      <c r="H763" s="11"/>
      <c r="I763" s="16" t="str">
        <f>IFERROR(HYPERLINK(Админка!$C$25&amp;"Категории!"&amp;ADDRESS(2,COLUMN(INDEX(#REF!,1,MATCH((B763),#REF!,0)))),"Ссылка"),"")</f>
        <v/>
      </c>
    </row>
    <row r="764" spans="1:9" ht="50.1" customHeight="1">
      <c r="A764" s="11" t="str">
        <f>IFERROR(INDEX(ФОП!$A$20:$D$1000,MATCH(B764,ФОП!$C$20:$C$1000,0),2),"")</f>
        <v/>
      </c>
      <c r="B764" s="11"/>
      <c r="C764" s="2" t="str">
        <f>IFERROR(INDEX(ФОП!$C$30:$D$1000,MATCH(B764,ФОП!$C$30:$C$1000,0),2),"")</f>
        <v/>
      </c>
      <c r="D764" s="11"/>
      <c r="E764" s="2"/>
      <c r="F764" s="12"/>
      <c r="G764" s="13" t="str">
        <f>IF(IFERROR(INDEX(ФОП!$H$20:$H$1000,MATCH(B764,ФОП!$C$20:$C$1000,0),1),"")=0,"",IFERROR(INDEX(ФОП!$H$20:$H$1000,MATCH(B764,ФОП!$C$20:$C$1000,0),1),""))</f>
        <v/>
      </c>
      <c r="H764" s="11"/>
      <c r="I764" s="16" t="str">
        <f>IFERROR(HYPERLINK(Админка!$C$25&amp;"Категории!"&amp;ADDRESS(2,COLUMN(INDEX(#REF!,1,MATCH((B764),#REF!,0)))),"Ссылка"),"")</f>
        <v/>
      </c>
    </row>
    <row r="765" spans="1:9" ht="50.1" customHeight="1">
      <c r="A765" s="11" t="str">
        <f>IFERROR(INDEX(ФОП!$A$20:$D$1000,MATCH(B765,ФОП!$C$20:$C$1000,0),2),"")</f>
        <v/>
      </c>
      <c r="B765" s="11"/>
      <c r="C765" s="2" t="str">
        <f>IFERROR(INDEX(ФОП!$C$30:$D$1000,MATCH(B765,ФОП!$C$30:$C$1000,0),2),"")</f>
        <v/>
      </c>
      <c r="D765" s="11"/>
      <c r="E765" s="2"/>
      <c r="F765" s="12"/>
      <c r="G765" s="13" t="str">
        <f>IF(IFERROR(INDEX(ФОП!$H$20:$H$1000,MATCH(B765,ФОП!$C$20:$C$1000,0),1),"")=0,"",IFERROR(INDEX(ФОП!$H$20:$H$1000,MATCH(B765,ФОП!$C$20:$C$1000,0),1),""))</f>
        <v/>
      </c>
      <c r="H765" s="11"/>
      <c r="I765" s="16" t="str">
        <f>IFERROR(HYPERLINK(Админка!$C$25&amp;"Категории!"&amp;ADDRESS(2,COLUMN(INDEX(#REF!,1,MATCH((B765),#REF!,0)))),"Ссылка"),"")</f>
        <v/>
      </c>
    </row>
    <row r="766" spans="1:9" ht="50.1" customHeight="1">
      <c r="A766" s="11" t="str">
        <f>IFERROR(INDEX(ФОП!$A$20:$D$1000,MATCH(B766,ФОП!$C$20:$C$1000,0),2),"")</f>
        <v/>
      </c>
      <c r="B766" s="11"/>
      <c r="C766" s="2" t="str">
        <f>IFERROR(INDEX(ФОП!$C$30:$D$1000,MATCH(B766,ФОП!$C$30:$C$1000,0),2),"")</f>
        <v/>
      </c>
      <c r="D766" s="11"/>
      <c r="E766" s="2"/>
      <c r="F766" s="12"/>
      <c r="G766" s="13" t="str">
        <f>IF(IFERROR(INDEX(ФОП!$H$20:$H$1000,MATCH(B766,ФОП!$C$20:$C$1000,0),1),"")=0,"",IFERROR(INDEX(ФОП!$H$20:$H$1000,MATCH(B766,ФОП!$C$20:$C$1000,0),1),""))</f>
        <v/>
      </c>
      <c r="H766" s="11"/>
      <c r="I766" s="16" t="str">
        <f>IFERROR(HYPERLINK(Админка!$C$25&amp;"Категории!"&amp;ADDRESS(2,COLUMN(INDEX(#REF!,1,MATCH((B766),#REF!,0)))),"Ссылка"),"")</f>
        <v/>
      </c>
    </row>
    <row r="767" spans="1:9" ht="50.1" customHeight="1">
      <c r="A767" s="11" t="str">
        <f>IFERROR(INDEX(ФОП!$A$20:$D$1000,MATCH(B767,ФОП!$C$20:$C$1000,0),2),"")</f>
        <v/>
      </c>
      <c r="B767" s="11"/>
      <c r="C767" s="2" t="str">
        <f>IFERROR(INDEX(ФОП!$C$30:$D$1000,MATCH(B767,ФОП!$C$30:$C$1000,0),2),"")</f>
        <v/>
      </c>
      <c r="D767" s="11"/>
      <c r="E767" s="2"/>
      <c r="F767" s="12"/>
      <c r="G767" s="13" t="str">
        <f>IF(IFERROR(INDEX(ФОП!$H$20:$H$1000,MATCH(B767,ФОП!$C$20:$C$1000,0),1),"")=0,"",IFERROR(INDEX(ФОП!$H$20:$H$1000,MATCH(B767,ФОП!$C$20:$C$1000,0),1),""))</f>
        <v/>
      </c>
      <c r="H767" s="11"/>
      <c r="I767" s="16" t="str">
        <f>IFERROR(HYPERLINK(Админка!$C$25&amp;"Категории!"&amp;ADDRESS(2,COLUMN(INDEX(#REF!,1,MATCH((B767),#REF!,0)))),"Ссылка"),"")</f>
        <v/>
      </c>
    </row>
    <row r="768" spans="1:9" ht="50.1" customHeight="1">
      <c r="A768" s="11" t="str">
        <f>IFERROR(INDEX(ФОП!$A$20:$D$1000,MATCH(B768,ФОП!$C$20:$C$1000,0),2),"")</f>
        <v/>
      </c>
      <c r="B768" s="11"/>
      <c r="C768" s="2" t="str">
        <f>IFERROR(INDEX(ФОП!$C$30:$D$1000,MATCH(B768,ФОП!$C$30:$C$1000,0),2),"")</f>
        <v/>
      </c>
      <c r="D768" s="11"/>
      <c r="E768" s="2"/>
      <c r="F768" s="12"/>
      <c r="G768" s="13" t="str">
        <f>IF(IFERROR(INDEX(ФОП!$H$20:$H$1000,MATCH(B768,ФОП!$C$20:$C$1000,0),1),"")=0,"",IFERROR(INDEX(ФОП!$H$20:$H$1000,MATCH(B768,ФОП!$C$20:$C$1000,0),1),""))</f>
        <v/>
      </c>
      <c r="H768" s="11"/>
      <c r="I768" s="16" t="str">
        <f>IFERROR(HYPERLINK(Админка!$C$25&amp;"Категории!"&amp;ADDRESS(2,COLUMN(INDEX(#REF!,1,MATCH((B768),#REF!,0)))),"Ссылка"),"")</f>
        <v/>
      </c>
    </row>
    <row r="769" spans="1:9" ht="50.1" customHeight="1">
      <c r="A769" s="11" t="str">
        <f>IFERROR(INDEX(ФОП!$A$20:$D$1000,MATCH(B769,ФОП!$C$20:$C$1000,0),2),"")</f>
        <v/>
      </c>
      <c r="B769" s="11"/>
      <c r="C769" s="2" t="str">
        <f>IFERROR(INDEX(ФОП!$C$30:$D$1000,MATCH(B769,ФОП!$C$30:$C$1000,0),2),"")</f>
        <v/>
      </c>
      <c r="D769" s="11"/>
      <c r="E769" s="2"/>
      <c r="F769" s="12"/>
      <c r="G769" s="13" t="str">
        <f>IF(IFERROR(INDEX(ФОП!$H$20:$H$1000,MATCH(B769,ФОП!$C$20:$C$1000,0),1),"")=0,"",IFERROR(INDEX(ФОП!$H$20:$H$1000,MATCH(B769,ФОП!$C$20:$C$1000,0),1),""))</f>
        <v/>
      </c>
      <c r="H769" s="11"/>
      <c r="I769" s="16" t="str">
        <f>IFERROR(HYPERLINK(Админка!$C$25&amp;"Категории!"&amp;ADDRESS(2,COLUMN(INDEX(#REF!,1,MATCH((B769),#REF!,0)))),"Ссылка"),"")</f>
        <v/>
      </c>
    </row>
    <row r="770" spans="1:9" ht="50.1" customHeight="1">
      <c r="A770" s="11" t="str">
        <f>IFERROR(INDEX(ФОП!$A$20:$D$1000,MATCH(B770,ФОП!$C$20:$C$1000,0),2),"")</f>
        <v/>
      </c>
      <c r="B770" s="11"/>
      <c r="C770" s="2" t="str">
        <f>IFERROR(INDEX(ФОП!$C$30:$D$1000,MATCH(B770,ФОП!$C$30:$C$1000,0),2),"")</f>
        <v/>
      </c>
      <c r="D770" s="11"/>
      <c r="E770" s="2"/>
      <c r="F770" s="12"/>
      <c r="G770" s="13" t="str">
        <f>IF(IFERROR(INDEX(ФОП!$H$20:$H$1000,MATCH(B770,ФОП!$C$20:$C$1000,0),1),"")=0,"",IFERROR(INDEX(ФОП!$H$20:$H$1000,MATCH(B770,ФОП!$C$20:$C$1000,0),1),""))</f>
        <v/>
      </c>
      <c r="H770" s="11"/>
      <c r="I770" s="16" t="str">
        <f>IFERROR(HYPERLINK(Админка!$C$25&amp;"Категории!"&amp;ADDRESS(2,COLUMN(INDEX(#REF!,1,MATCH((B770),#REF!,0)))),"Ссылка"),"")</f>
        <v/>
      </c>
    </row>
    <row r="771" spans="1:9" ht="50.1" customHeight="1">
      <c r="A771" s="11" t="str">
        <f>IFERROR(INDEX(ФОП!$A$20:$D$1000,MATCH(B771,ФОП!$C$20:$C$1000,0),2),"")</f>
        <v/>
      </c>
      <c r="B771" s="11"/>
      <c r="C771" s="2" t="str">
        <f>IFERROR(INDEX(ФОП!$C$30:$D$1000,MATCH(B771,ФОП!$C$30:$C$1000,0),2),"")</f>
        <v/>
      </c>
      <c r="D771" s="11"/>
      <c r="E771" s="2"/>
      <c r="F771" s="12"/>
      <c r="G771" s="13" t="str">
        <f>IF(IFERROR(INDEX(ФОП!$H$20:$H$1000,MATCH(B771,ФОП!$C$20:$C$1000,0),1),"")=0,"",IFERROR(INDEX(ФОП!$H$20:$H$1000,MATCH(B771,ФОП!$C$20:$C$1000,0),1),""))</f>
        <v/>
      </c>
      <c r="H771" s="11"/>
      <c r="I771" s="16" t="str">
        <f>IFERROR(HYPERLINK(Админка!$C$25&amp;"Категории!"&amp;ADDRESS(2,COLUMN(INDEX(#REF!,1,MATCH((B771),#REF!,0)))),"Ссылка"),"")</f>
        <v/>
      </c>
    </row>
    <row r="772" spans="1:9" ht="50.1" customHeight="1">
      <c r="A772" s="11" t="str">
        <f>IFERROR(INDEX(ФОП!$A$20:$D$1000,MATCH(B772,ФОП!$C$20:$C$1000,0),2),"")</f>
        <v/>
      </c>
      <c r="B772" s="11"/>
      <c r="C772" s="2" t="str">
        <f>IFERROR(INDEX(ФОП!$C$30:$D$1000,MATCH(B772,ФОП!$C$30:$C$1000,0),2),"")</f>
        <v/>
      </c>
      <c r="D772" s="11"/>
      <c r="E772" s="2"/>
      <c r="F772" s="12"/>
      <c r="G772" s="13" t="str">
        <f>IF(IFERROR(INDEX(ФОП!$H$20:$H$1000,MATCH(B772,ФОП!$C$20:$C$1000,0),1),"")=0,"",IFERROR(INDEX(ФОП!$H$20:$H$1000,MATCH(B772,ФОП!$C$20:$C$1000,0),1),""))</f>
        <v/>
      </c>
      <c r="H772" s="11"/>
      <c r="I772" s="16" t="str">
        <f>IFERROR(HYPERLINK(Админка!$C$25&amp;"Категории!"&amp;ADDRESS(2,COLUMN(INDEX(#REF!,1,MATCH((B772),#REF!,0)))),"Ссылка"),"")</f>
        <v/>
      </c>
    </row>
    <row r="773" spans="1:9" ht="50.1" customHeight="1">
      <c r="A773" s="11" t="str">
        <f>IFERROR(INDEX(ФОП!$A$20:$D$1000,MATCH(B773,ФОП!$C$20:$C$1000,0),2),"")</f>
        <v/>
      </c>
      <c r="B773" s="11"/>
      <c r="C773" s="2" t="str">
        <f>IFERROR(INDEX(ФОП!$C$30:$D$1000,MATCH(B773,ФОП!$C$30:$C$1000,0),2),"")</f>
        <v/>
      </c>
      <c r="D773" s="11"/>
      <c r="E773" s="2"/>
      <c r="F773" s="12"/>
      <c r="G773" s="13" t="str">
        <f>IF(IFERROR(INDEX(ФОП!$H$20:$H$1000,MATCH(B773,ФОП!$C$20:$C$1000,0),1),"")=0,"",IFERROR(INDEX(ФОП!$H$20:$H$1000,MATCH(B773,ФОП!$C$20:$C$1000,0),1),""))</f>
        <v/>
      </c>
      <c r="H773" s="11"/>
      <c r="I773" s="16" t="str">
        <f>IFERROR(HYPERLINK(Админка!$C$25&amp;"Категории!"&amp;ADDRESS(2,COLUMN(INDEX(#REF!,1,MATCH((B773),#REF!,0)))),"Ссылка"),"")</f>
        <v/>
      </c>
    </row>
    <row r="774" spans="1:9" ht="50.1" customHeight="1">
      <c r="A774" s="11" t="str">
        <f>IFERROR(INDEX(ФОП!$A$20:$D$1000,MATCH(B774,ФОП!$C$20:$C$1000,0),2),"")</f>
        <v/>
      </c>
      <c r="B774" s="11"/>
      <c r="C774" s="2" t="str">
        <f>IFERROR(INDEX(ФОП!$C$30:$D$1000,MATCH(B774,ФОП!$C$30:$C$1000,0),2),"")</f>
        <v/>
      </c>
      <c r="D774" s="11"/>
      <c r="E774" s="2"/>
      <c r="F774" s="12"/>
      <c r="G774" s="13" t="str">
        <f>IF(IFERROR(INDEX(ФОП!$H$20:$H$1000,MATCH(B774,ФОП!$C$20:$C$1000,0),1),"")=0,"",IFERROR(INDEX(ФОП!$H$20:$H$1000,MATCH(B774,ФОП!$C$20:$C$1000,0),1),""))</f>
        <v/>
      </c>
      <c r="H774" s="11"/>
      <c r="I774" s="16" t="str">
        <f>IFERROR(HYPERLINK(Админка!$C$25&amp;"Категории!"&amp;ADDRESS(2,COLUMN(INDEX(#REF!,1,MATCH((B774),#REF!,0)))),"Ссылка"),"")</f>
        <v/>
      </c>
    </row>
    <row r="775" spans="1:9" ht="50.1" customHeight="1">
      <c r="A775" s="11" t="str">
        <f>IFERROR(INDEX(ФОП!$A$20:$D$1000,MATCH(B775,ФОП!$C$20:$C$1000,0),2),"")</f>
        <v/>
      </c>
      <c r="B775" s="11"/>
      <c r="C775" s="2" t="str">
        <f>IFERROR(INDEX(ФОП!$C$30:$D$1000,MATCH(B775,ФОП!$C$30:$C$1000,0),2),"")</f>
        <v/>
      </c>
      <c r="D775" s="11"/>
      <c r="E775" s="2"/>
      <c r="F775" s="12"/>
      <c r="G775" s="13" t="str">
        <f>IF(IFERROR(INDEX(ФОП!$H$20:$H$1000,MATCH(B775,ФОП!$C$20:$C$1000,0),1),"")=0,"",IFERROR(INDEX(ФОП!$H$20:$H$1000,MATCH(B775,ФОП!$C$20:$C$1000,0),1),""))</f>
        <v/>
      </c>
      <c r="H775" s="11"/>
      <c r="I775" s="16" t="str">
        <f>IFERROR(HYPERLINK(Админка!$C$25&amp;"Категории!"&amp;ADDRESS(2,COLUMN(INDEX(#REF!,1,MATCH((B775),#REF!,0)))),"Ссылка"),"")</f>
        <v/>
      </c>
    </row>
    <row r="776" spans="1:9" ht="50.1" customHeight="1">
      <c r="A776" s="11" t="str">
        <f>IFERROR(INDEX(ФОП!$A$20:$D$1000,MATCH(B776,ФОП!$C$20:$C$1000,0),2),"")</f>
        <v/>
      </c>
      <c r="B776" s="11"/>
      <c r="C776" s="2" t="str">
        <f>IFERROR(INDEX(ФОП!$C$30:$D$1000,MATCH(B776,ФОП!$C$30:$C$1000,0),2),"")</f>
        <v/>
      </c>
      <c r="D776" s="11"/>
      <c r="E776" s="2"/>
      <c r="F776" s="12"/>
      <c r="G776" s="13" t="str">
        <f>IF(IFERROR(INDEX(ФОП!$H$20:$H$1000,MATCH(B776,ФОП!$C$20:$C$1000,0),1),"")=0,"",IFERROR(INDEX(ФОП!$H$20:$H$1000,MATCH(B776,ФОП!$C$20:$C$1000,0),1),""))</f>
        <v/>
      </c>
      <c r="H776" s="11"/>
      <c r="I776" s="16" t="str">
        <f>IFERROR(HYPERLINK(Админка!$C$25&amp;"Категории!"&amp;ADDRESS(2,COLUMN(INDEX(#REF!,1,MATCH((B776),#REF!,0)))),"Ссылка"),"")</f>
        <v/>
      </c>
    </row>
    <row r="777" spans="1:9" ht="50.1" customHeight="1">
      <c r="A777" s="11" t="str">
        <f>IFERROR(INDEX(ФОП!$A$20:$D$1000,MATCH(B777,ФОП!$C$20:$C$1000,0),2),"")</f>
        <v/>
      </c>
      <c r="B777" s="11"/>
      <c r="C777" s="2" t="str">
        <f>IFERROR(INDEX(ФОП!$C$30:$D$1000,MATCH(B777,ФОП!$C$30:$C$1000,0),2),"")</f>
        <v/>
      </c>
      <c r="D777" s="11"/>
      <c r="E777" s="2"/>
      <c r="F777" s="12"/>
      <c r="G777" s="13" t="str">
        <f>IF(IFERROR(INDEX(ФОП!$H$20:$H$1000,MATCH(B777,ФОП!$C$20:$C$1000,0),1),"")=0,"",IFERROR(INDEX(ФОП!$H$20:$H$1000,MATCH(B777,ФОП!$C$20:$C$1000,0),1),""))</f>
        <v/>
      </c>
      <c r="H777" s="11"/>
      <c r="I777" s="16" t="str">
        <f>IFERROR(HYPERLINK(Админка!$C$25&amp;"Категории!"&amp;ADDRESS(2,COLUMN(INDEX(#REF!,1,MATCH((B777),#REF!,0)))),"Ссылка"),"")</f>
        <v/>
      </c>
    </row>
    <row r="778" spans="1:9" ht="50.1" customHeight="1">
      <c r="A778" s="11" t="str">
        <f>IFERROR(INDEX(ФОП!$A$20:$D$1000,MATCH(B778,ФОП!$C$20:$C$1000,0),2),"")</f>
        <v/>
      </c>
      <c r="B778" s="11"/>
      <c r="C778" s="2" t="str">
        <f>IFERROR(INDEX(ФОП!$C$30:$D$1000,MATCH(B778,ФОП!$C$30:$C$1000,0),2),"")</f>
        <v/>
      </c>
      <c r="D778" s="11"/>
      <c r="E778" s="2"/>
      <c r="F778" s="12"/>
      <c r="G778" s="13" t="str">
        <f>IF(IFERROR(INDEX(ФОП!$H$20:$H$1000,MATCH(B778,ФОП!$C$20:$C$1000,0),1),"")=0,"",IFERROR(INDEX(ФОП!$H$20:$H$1000,MATCH(B778,ФОП!$C$20:$C$1000,0),1),""))</f>
        <v/>
      </c>
      <c r="H778" s="11"/>
      <c r="I778" s="16" t="str">
        <f>IFERROR(HYPERLINK(Админка!$C$25&amp;"Категории!"&amp;ADDRESS(2,COLUMN(INDEX(#REF!,1,MATCH((B778),#REF!,0)))),"Ссылка"),"")</f>
        <v/>
      </c>
    </row>
    <row r="779" spans="1:9" ht="50.1" customHeight="1">
      <c r="A779" s="11" t="str">
        <f>IFERROR(INDEX(ФОП!$A$20:$D$1000,MATCH(B779,ФОП!$C$20:$C$1000,0),2),"")</f>
        <v/>
      </c>
      <c r="B779" s="11"/>
      <c r="C779" s="2" t="str">
        <f>IFERROR(INDEX(ФОП!$C$30:$D$1000,MATCH(B779,ФОП!$C$30:$C$1000,0),2),"")</f>
        <v/>
      </c>
      <c r="D779" s="11"/>
      <c r="E779" s="2"/>
      <c r="F779" s="12"/>
      <c r="G779" s="13" t="str">
        <f>IF(IFERROR(INDEX(ФОП!$H$20:$H$1000,MATCH(B779,ФОП!$C$20:$C$1000,0),1),"")=0,"",IFERROR(INDEX(ФОП!$H$20:$H$1000,MATCH(B779,ФОП!$C$20:$C$1000,0),1),""))</f>
        <v/>
      </c>
      <c r="H779" s="11"/>
      <c r="I779" s="16" t="str">
        <f>IFERROR(HYPERLINK(Админка!$C$25&amp;"Категории!"&amp;ADDRESS(2,COLUMN(INDEX(#REF!,1,MATCH((B779),#REF!,0)))),"Ссылка"),"")</f>
        <v/>
      </c>
    </row>
    <row r="780" spans="1:9" ht="50.1" customHeight="1">
      <c r="A780" s="11" t="str">
        <f>IFERROR(INDEX(ФОП!$A$20:$D$1000,MATCH(B780,ФОП!$C$20:$C$1000,0),2),"")</f>
        <v/>
      </c>
      <c r="B780" s="11"/>
      <c r="C780" s="2" t="str">
        <f>IFERROR(INDEX(ФОП!$C$30:$D$1000,MATCH(B780,ФОП!$C$30:$C$1000,0),2),"")</f>
        <v/>
      </c>
      <c r="D780" s="11"/>
      <c r="E780" s="2"/>
      <c r="F780" s="12"/>
      <c r="G780" s="13" t="str">
        <f>IF(IFERROR(INDEX(ФОП!$H$20:$H$1000,MATCH(B780,ФОП!$C$20:$C$1000,0),1),"")=0,"",IFERROR(INDEX(ФОП!$H$20:$H$1000,MATCH(B780,ФОП!$C$20:$C$1000,0),1),""))</f>
        <v/>
      </c>
      <c r="H780" s="11"/>
      <c r="I780" s="16" t="str">
        <f>IFERROR(HYPERLINK(Админка!$C$25&amp;"Категории!"&amp;ADDRESS(2,COLUMN(INDEX(#REF!,1,MATCH((B780),#REF!,0)))),"Ссылка"),"")</f>
        <v/>
      </c>
    </row>
    <row r="781" spans="1:9" ht="50.1" customHeight="1">
      <c r="A781" s="11" t="str">
        <f>IFERROR(INDEX(ФОП!$A$20:$D$1000,MATCH(B781,ФОП!$C$20:$C$1000,0),2),"")</f>
        <v/>
      </c>
      <c r="B781" s="11"/>
      <c r="C781" s="2" t="str">
        <f>IFERROR(INDEX(ФОП!$C$30:$D$1000,MATCH(B781,ФОП!$C$30:$C$1000,0),2),"")</f>
        <v/>
      </c>
      <c r="D781" s="11"/>
      <c r="E781" s="2"/>
      <c r="F781" s="12"/>
      <c r="G781" s="13" t="str">
        <f>IF(IFERROR(INDEX(ФОП!$H$20:$H$1000,MATCH(B781,ФОП!$C$20:$C$1000,0),1),"")=0,"",IFERROR(INDEX(ФОП!$H$20:$H$1000,MATCH(B781,ФОП!$C$20:$C$1000,0),1),""))</f>
        <v/>
      </c>
      <c r="H781" s="11"/>
      <c r="I781" s="16" t="str">
        <f>IFERROR(HYPERLINK(Админка!$C$25&amp;"Категории!"&amp;ADDRESS(2,COLUMN(INDEX(#REF!,1,MATCH((B781),#REF!,0)))),"Ссылка"),"")</f>
        <v/>
      </c>
    </row>
    <row r="782" spans="1:9" ht="50.1" customHeight="1">
      <c r="A782" s="11" t="str">
        <f>IFERROR(INDEX(ФОП!$A$20:$D$1000,MATCH(B782,ФОП!$C$20:$C$1000,0),2),"")</f>
        <v/>
      </c>
      <c r="B782" s="11"/>
      <c r="C782" s="2" t="str">
        <f>IFERROR(INDEX(ФОП!$C$30:$D$1000,MATCH(B782,ФОП!$C$30:$C$1000,0),2),"")</f>
        <v/>
      </c>
      <c r="D782" s="11"/>
      <c r="E782" s="2"/>
      <c r="F782" s="12"/>
      <c r="G782" s="13" t="str">
        <f>IF(IFERROR(INDEX(ФОП!$H$20:$H$1000,MATCH(B782,ФОП!$C$20:$C$1000,0),1),"")=0,"",IFERROR(INDEX(ФОП!$H$20:$H$1000,MATCH(B782,ФОП!$C$20:$C$1000,0),1),""))</f>
        <v/>
      </c>
      <c r="H782" s="11"/>
      <c r="I782" s="16" t="str">
        <f>IFERROR(HYPERLINK(Админка!$C$25&amp;"Категории!"&amp;ADDRESS(2,COLUMN(INDEX(#REF!,1,MATCH((B782),#REF!,0)))),"Ссылка"),"")</f>
        <v/>
      </c>
    </row>
    <row r="783" spans="1:9" ht="50.1" customHeight="1">
      <c r="A783" s="11" t="str">
        <f>IFERROR(INDEX(ФОП!$A$20:$D$1000,MATCH(B783,ФОП!$C$20:$C$1000,0),2),"")</f>
        <v/>
      </c>
      <c r="B783" s="11"/>
      <c r="C783" s="2" t="str">
        <f>IFERROR(INDEX(ФОП!$C$30:$D$1000,MATCH(B783,ФОП!$C$30:$C$1000,0),2),"")</f>
        <v/>
      </c>
      <c r="D783" s="11"/>
      <c r="E783" s="2"/>
      <c r="F783" s="12"/>
      <c r="G783" s="13" t="str">
        <f>IF(IFERROR(INDEX(ФОП!$H$20:$H$1000,MATCH(B783,ФОП!$C$20:$C$1000,0),1),"")=0,"",IFERROR(INDEX(ФОП!$H$20:$H$1000,MATCH(B783,ФОП!$C$20:$C$1000,0),1),""))</f>
        <v/>
      </c>
      <c r="H783" s="11"/>
      <c r="I783" s="16" t="str">
        <f>IFERROR(HYPERLINK(Админка!$C$25&amp;"Категории!"&amp;ADDRESS(2,COLUMN(INDEX(#REF!,1,MATCH((B783),#REF!,0)))),"Ссылка"),"")</f>
        <v/>
      </c>
    </row>
    <row r="784" spans="1:9" ht="50.1" customHeight="1">
      <c r="A784" s="11" t="str">
        <f>IFERROR(INDEX(ФОП!$A$20:$D$1000,MATCH(B784,ФОП!$C$20:$C$1000,0),2),"")</f>
        <v/>
      </c>
      <c r="B784" s="11"/>
      <c r="C784" s="2" t="str">
        <f>IFERROR(INDEX(ФОП!$C$30:$D$1000,MATCH(B784,ФОП!$C$30:$C$1000,0),2),"")</f>
        <v/>
      </c>
      <c r="D784" s="11"/>
      <c r="E784" s="2"/>
      <c r="F784" s="12"/>
      <c r="G784" s="13" t="str">
        <f>IF(IFERROR(INDEX(ФОП!$H$20:$H$1000,MATCH(B784,ФОП!$C$20:$C$1000,0),1),"")=0,"",IFERROR(INDEX(ФОП!$H$20:$H$1000,MATCH(B784,ФОП!$C$20:$C$1000,0),1),""))</f>
        <v/>
      </c>
      <c r="H784" s="11"/>
      <c r="I784" s="16" t="str">
        <f>IFERROR(HYPERLINK(Админка!$C$25&amp;"Категории!"&amp;ADDRESS(2,COLUMN(INDEX(#REF!,1,MATCH((B784),#REF!,0)))),"Ссылка"),"")</f>
        <v/>
      </c>
    </row>
    <row r="785" spans="1:9" ht="50.1" customHeight="1">
      <c r="A785" s="11" t="str">
        <f>IFERROR(INDEX(ФОП!$A$20:$D$1000,MATCH(B785,ФОП!$C$20:$C$1000,0),2),"")</f>
        <v/>
      </c>
      <c r="B785" s="11"/>
      <c r="C785" s="2" t="str">
        <f>IFERROR(INDEX(ФОП!$C$30:$D$1000,MATCH(B785,ФОП!$C$30:$C$1000,0),2),"")</f>
        <v/>
      </c>
      <c r="D785" s="11"/>
      <c r="E785" s="2"/>
      <c r="F785" s="12"/>
      <c r="G785" s="13" t="str">
        <f>IF(IFERROR(INDEX(ФОП!$H$20:$H$1000,MATCH(B785,ФОП!$C$20:$C$1000,0),1),"")=0,"",IFERROR(INDEX(ФОП!$H$20:$H$1000,MATCH(B785,ФОП!$C$20:$C$1000,0),1),""))</f>
        <v/>
      </c>
      <c r="H785" s="11"/>
      <c r="I785" s="16" t="str">
        <f>IFERROR(HYPERLINK(Админка!$C$25&amp;"Категории!"&amp;ADDRESS(2,COLUMN(INDEX(#REF!,1,MATCH((B785),#REF!,0)))),"Ссылка"),"")</f>
        <v/>
      </c>
    </row>
    <row r="786" spans="1:9" ht="50.1" customHeight="1">
      <c r="A786" s="11" t="str">
        <f>IFERROR(INDEX(ФОП!$A$20:$D$1000,MATCH(B786,ФОП!$C$20:$C$1000,0),2),"")</f>
        <v/>
      </c>
      <c r="B786" s="11"/>
      <c r="C786" s="2" t="str">
        <f>IFERROR(INDEX(ФОП!$C$30:$D$1000,MATCH(B786,ФОП!$C$30:$C$1000,0),2),"")</f>
        <v/>
      </c>
      <c r="D786" s="11"/>
      <c r="E786" s="2"/>
      <c r="F786" s="12"/>
      <c r="G786" s="13" t="str">
        <f>IF(IFERROR(INDEX(ФОП!$H$20:$H$1000,MATCH(B786,ФОП!$C$20:$C$1000,0),1),"")=0,"",IFERROR(INDEX(ФОП!$H$20:$H$1000,MATCH(B786,ФОП!$C$20:$C$1000,0),1),""))</f>
        <v/>
      </c>
      <c r="H786" s="11"/>
      <c r="I786" s="16" t="str">
        <f>IFERROR(HYPERLINK(Админка!$C$25&amp;"Категории!"&amp;ADDRESS(2,COLUMN(INDEX(#REF!,1,MATCH((B786),#REF!,0)))),"Ссылка"),"")</f>
        <v/>
      </c>
    </row>
    <row r="787" spans="1:9" ht="50.1" customHeight="1">
      <c r="A787" s="11" t="str">
        <f>IFERROR(INDEX(ФОП!$A$20:$D$1000,MATCH(B787,ФОП!$C$20:$C$1000,0),2),"")</f>
        <v/>
      </c>
      <c r="B787" s="11"/>
      <c r="C787" s="2" t="str">
        <f>IFERROR(INDEX(ФОП!$C$30:$D$1000,MATCH(B787,ФОП!$C$30:$C$1000,0),2),"")</f>
        <v/>
      </c>
      <c r="D787" s="11"/>
      <c r="E787" s="2"/>
      <c r="F787" s="12"/>
      <c r="G787" s="13" t="str">
        <f>IF(IFERROR(INDEX(ФОП!$H$20:$H$1000,MATCH(B787,ФОП!$C$20:$C$1000,0),1),"")=0,"",IFERROR(INDEX(ФОП!$H$20:$H$1000,MATCH(B787,ФОП!$C$20:$C$1000,0),1),""))</f>
        <v/>
      </c>
      <c r="H787" s="11"/>
      <c r="I787" s="16" t="str">
        <f>IFERROR(HYPERLINK(Админка!$C$25&amp;"Категории!"&amp;ADDRESS(2,COLUMN(INDEX(#REF!,1,MATCH((B787),#REF!,0)))),"Ссылка"),"")</f>
        <v/>
      </c>
    </row>
    <row r="788" spans="1:9" ht="50.1" customHeight="1">
      <c r="A788" s="11" t="str">
        <f>IFERROR(INDEX(ФОП!$A$20:$D$1000,MATCH(B788,ФОП!$C$20:$C$1000,0),2),"")</f>
        <v/>
      </c>
      <c r="B788" s="11"/>
      <c r="C788" s="2" t="str">
        <f>IFERROR(INDEX(ФОП!$C$30:$D$1000,MATCH(B788,ФОП!$C$30:$C$1000,0),2),"")</f>
        <v/>
      </c>
      <c r="D788" s="11"/>
      <c r="E788" s="2"/>
      <c r="F788" s="12"/>
      <c r="G788" s="13" t="str">
        <f>IF(IFERROR(INDEX(ФОП!$H$20:$H$1000,MATCH(B788,ФОП!$C$20:$C$1000,0),1),"")=0,"",IFERROR(INDEX(ФОП!$H$20:$H$1000,MATCH(B788,ФОП!$C$20:$C$1000,0),1),""))</f>
        <v/>
      </c>
      <c r="H788" s="11"/>
      <c r="I788" s="16" t="str">
        <f>IFERROR(HYPERLINK(Админка!$C$25&amp;"Категории!"&amp;ADDRESS(2,COLUMN(INDEX(#REF!,1,MATCH((B788),#REF!,0)))),"Ссылка"),"")</f>
        <v/>
      </c>
    </row>
    <row r="789" spans="1:9" ht="50.1" customHeight="1">
      <c r="A789" s="11" t="str">
        <f>IFERROR(INDEX(ФОП!$A$20:$D$1000,MATCH(B789,ФОП!$C$20:$C$1000,0),2),"")</f>
        <v/>
      </c>
      <c r="B789" s="11"/>
      <c r="C789" s="2" t="str">
        <f>IFERROR(INDEX(ФОП!$C$30:$D$1000,MATCH(B789,ФОП!$C$30:$C$1000,0),2),"")</f>
        <v/>
      </c>
      <c r="D789" s="11"/>
      <c r="E789" s="2"/>
      <c r="F789" s="12"/>
      <c r="G789" s="13" t="str">
        <f>IF(IFERROR(INDEX(ФОП!$H$20:$H$1000,MATCH(B789,ФОП!$C$20:$C$1000,0),1),"")=0,"",IFERROR(INDEX(ФОП!$H$20:$H$1000,MATCH(B789,ФОП!$C$20:$C$1000,0),1),""))</f>
        <v/>
      </c>
      <c r="H789" s="11"/>
      <c r="I789" s="16" t="str">
        <f>IFERROR(HYPERLINK(Админка!$C$25&amp;"Категории!"&amp;ADDRESS(2,COLUMN(INDEX(#REF!,1,MATCH((B789),#REF!,0)))),"Ссылка"),"")</f>
        <v/>
      </c>
    </row>
    <row r="790" spans="1:9" ht="50.1" customHeight="1">
      <c r="A790" s="11" t="str">
        <f>IFERROR(INDEX(ФОП!$A$20:$D$1000,MATCH(B790,ФОП!$C$20:$C$1000,0),2),"")</f>
        <v/>
      </c>
      <c r="B790" s="11"/>
      <c r="C790" s="2" t="str">
        <f>IFERROR(INDEX(ФОП!$C$30:$D$1000,MATCH(B790,ФОП!$C$30:$C$1000,0),2),"")</f>
        <v/>
      </c>
      <c r="D790" s="11"/>
      <c r="E790" s="2"/>
      <c r="F790" s="12"/>
      <c r="G790" s="13" t="str">
        <f>IF(IFERROR(INDEX(ФОП!$H$20:$H$1000,MATCH(B790,ФОП!$C$20:$C$1000,0),1),"")=0,"",IFERROR(INDEX(ФОП!$H$20:$H$1000,MATCH(B790,ФОП!$C$20:$C$1000,0),1),""))</f>
        <v/>
      </c>
      <c r="H790" s="11"/>
      <c r="I790" s="16" t="str">
        <f>IFERROR(HYPERLINK(Админка!$C$25&amp;"Категории!"&amp;ADDRESS(2,COLUMN(INDEX(#REF!,1,MATCH((B790),#REF!,0)))),"Ссылка"),"")</f>
        <v/>
      </c>
    </row>
    <row r="791" spans="1:9" ht="50.1" customHeight="1">
      <c r="A791" s="11" t="str">
        <f>IFERROR(INDEX(ФОП!$A$20:$D$1000,MATCH(B791,ФОП!$C$20:$C$1000,0),2),"")</f>
        <v/>
      </c>
      <c r="B791" s="11"/>
      <c r="C791" s="2" t="str">
        <f>IFERROR(INDEX(ФОП!$C$30:$D$1000,MATCH(B791,ФОП!$C$30:$C$1000,0),2),"")</f>
        <v/>
      </c>
      <c r="D791" s="11"/>
      <c r="E791" s="2"/>
      <c r="F791" s="12"/>
      <c r="G791" s="13" t="str">
        <f>IF(IFERROR(INDEX(ФОП!$H$20:$H$1000,MATCH(B791,ФОП!$C$20:$C$1000,0),1),"")=0,"",IFERROR(INDEX(ФОП!$H$20:$H$1000,MATCH(B791,ФОП!$C$20:$C$1000,0),1),""))</f>
        <v/>
      </c>
      <c r="H791" s="11"/>
      <c r="I791" s="16" t="str">
        <f>IFERROR(HYPERLINK(Админка!$C$25&amp;"Категории!"&amp;ADDRESS(2,COLUMN(INDEX(#REF!,1,MATCH((B791),#REF!,0)))),"Ссылка"),"")</f>
        <v/>
      </c>
    </row>
    <row r="792" spans="1:9" ht="50.1" customHeight="1">
      <c r="A792" s="11" t="str">
        <f>IFERROR(INDEX(ФОП!$A$20:$D$1000,MATCH(B792,ФОП!$C$20:$C$1000,0),2),"")</f>
        <v/>
      </c>
      <c r="B792" s="11"/>
      <c r="C792" s="2" t="str">
        <f>IFERROR(INDEX(ФОП!$C$30:$D$1000,MATCH(B792,ФОП!$C$30:$C$1000,0),2),"")</f>
        <v/>
      </c>
      <c r="D792" s="11"/>
      <c r="E792" s="2"/>
      <c r="F792" s="12"/>
      <c r="G792" s="13" t="str">
        <f>IF(IFERROR(INDEX(ФОП!$H$20:$H$1000,MATCH(B792,ФОП!$C$20:$C$1000,0),1),"")=0,"",IFERROR(INDEX(ФОП!$H$20:$H$1000,MATCH(B792,ФОП!$C$20:$C$1000,0),1),""))</f>
        <v/>
      </c>
      <c r="H792" s="11"/>
      <c r="I792" s="16" t="str">
        <f>IFERROR(HYPERLINK(Админка!$C$25&amp;"Категории!"&amp;ADDRESS(2,COLUMN(INDEX(#REF!,1,MATCH((B792),#REF!,0)))),"Ссылка"),"")</f>
        <v/>
      </c>
    </row>
    <row r="793" spans="1:9" ht="50.1" customHeight="1">
      <c r="A793" s="11" t="str">
        <f>IFERROR(INDEX(ФОП!$A$20:$D$1000,MATCH(B793,ФОП!$C$20:$C$1000,0),2),"")</f>
        <v/>
      </c>
      <c r="B793" s="11"/>
      <c r="C793" s="2" t="str">
        <f>IFERROR(INDEX(ФОП!$C$30:$D$1000,MATCH(B793,ФОП!$C$30:$C$1000,0),2),"")</f>
        <v/>
      </c>
      <c r="D793" s="11"/>
      <c r="E793" s="2"/>
      <c r="F793" s="12"/>
      <c r="G793" s="13" t="str">
        <f>IF(IFERROR(INDEX(ФОП!$H$20:$H$1000,MATCH(B793,ФОП!$C$20:$C$1000,0),1),"")=0,"",IFERROR(INDEX(ФОП!$H$20:$H$1000,MATCH(B793,ФОП!$C$20:$C$1000,0),1),""))</f>
        <v/>
      </c>
      <c r="H793" s="11"/>
      <c r="I793" s="16" t="str">
        <f>IFERROR(HYPERLINK(Админка!$C$25&amp;"Категории!"&amp;ADDRESS(2,COLUMN(INDEX(#REF!,1,MATCH((B793),#REF!,0)))),"Ссылка"),"")</f>
        <v/>
      </c>
    </row>
    <row r="794" spans="1:9" ht="50.1" customHeight="1">
      <c r="A794" s="11" t="str">
        <f>IFERROR(INDEX(ФОП!$A$20:$D$1000,MATCH(B794,ФОП!$C$20:$C$1000,0),2),"")</f>
        <v/>
      </c>
      <c r="B794" s="11"/>
      <c r="C794" s="2" t="str">
        <f>IFERROR(INDEX(ФОП!$C$30:$D$1000,MATCH(B794,ФОП!$C$30:$C$1000,0),2),"")</f>
        <v/>
      </c>
      <c r="D794" s="11"/>
      <c r="E794" s="2"/>
      <c r="F794" s="12"/>
      <c r="G794" s="13" t="str">
        <f>IF(IFERROR(INDEX(ФОП!$H$20:$H$1000,MATCH(B794,ФОП!$C$20:$C$1000,0),1),"")=0,"",IFERROR(INDEX(ФОП!$H$20:$H$1000,MATCH(B794,ФОП!$C$20:$C$1000,0),1),""))</f>
        <v/>
      </c>
      <c r="H794" s="11"/>
      <c r="I794" s="16" t="str">
        <f>IFERROR(HYPERLINK(Админка!$C$25&amp;"Категории!"&amp;ADDRESS(2,COLUMN(INDEX(#REF!,1,MATCH((B794),#REF!,0)))),"Ссылка"),"")</f>
        <v/>
      </c>
    </row>
    <row r="795" spans="1:9" ht="50.1" customHeight="1">
      <c r="A795" s="11" t="str">
        <f>IFERROR(INDEX(ФОП!$A$20:$D$1000,MATCH(B795,ФОП!$C$20:$C$1000,0),2),"")</f>
        <v/>
      </c>
      <c r="B795" s="11"/>
      <c r="C795" s="2" t="str">
        <f>IFERROR(INDEX(ФОП!$C$30:$D$1000,MATCH(B795,ФОП!$C$30:$C$1000,0),2),"")</f>
        <v/>
      </c>
      <c r="D795" s="11"/>
      <c r="E795" s="2"/>
      <c r="F795" s="12"/>
      <c r="G795" s="13" t="str">
        <f>IF(IFERROR(INDEX(ФОП!$H$20:$H$1000,MATCH(B795,ФОП!$C$20:$C$1000,0),1),"")=0,"",IFERROR(INDEX(ФОП!$H$20:$H$1000,MATCH(B795,ФОП!$C$20:$C$1000,0),1),""))</f>
        <v/>
      </c>
      <c r="H795" s="11"/>
      <c r="I795" s="16" t="str">
        <f>IFERROR(HYPERLINK(Админка!$C$25&amp;"Категории!"&amp;ADDRESS(2,COLUMN(INDEX(#REF!,1,MATCH((B795),#REF!,0)))),"Ссылка"),"")</f>
        <v/>
      </c>
    </row>
    <row r="796" spans="1:9" ht="50.1" customHeight="1">
      <c r="A796" s="11" t="str">
        <f>IFERROR(INDEX(ФОП!$A$20:$D$1000,MATCH(B796,ФОП!$C$20:$C$1000,0),2),"")</f>
        <v/>
      </c>
      <c r="B796" s="11"/>
      <c r="C796" s="2" t="str">
        <f>IFERROR(INDEX(ФОП!$C$30:$D$1000,MATCH(B796,ФОП!$C$30:$C$1000,0),2),"")</f>
        <v/>
      </c>
      <c r="D796" s="11"/>
      <c r="E796" s="2"/>
      <c r="F796" s="12"/>
      <c r="G796" s="13" t="str">
        <f>IF(IFERROR(INDEX(ФОП!$H$20:$H$1000,MATCH(B796,ФОП!$C$20:$C$1000,0),1),"")=0,"",IFERROR(INDEX(ФОП!$H$20:$H$1000,MATCH(B796,ФОП!$C$20:$C$1000,0),1),""))</f>
        <v/>
      </c>
      <c r="H796" s="11"/>
      <c r="I796" s="16" t="str">
        <f>IFERROR(HYPERLINK(Админка!$C$25&amp;"Категории!"&amp;ADDRESS(2,COLUMN(INDEX(#REF!,1,MATCH((B796),#REF!,0)))),"Ссылка"),"")</f>
        <v/>
      </c>
    </row>
    <row r="797" spans="1:9" ht="50.1" customHeight="1">
      <c r="A797" s="11" t="str">
        <f>IFERROR(INDEX(ФОП!$A$20:$D$1000,MATCH(B797,ФОП!$C$20:$C$1000,0),2),"")</f>
        <v/>
      </c>
      <c r="B797" s="11"/>
      <c r="C797" s="2" t="str">
        <f>IFERROR(INDEX(ФОП!$C$30:$D$1000,MATCH(B797,ФОП!$C$30:$C$1000,0),2),"")</f>
        <v/>
      </c>
      <c r="D797" s="11"/>
      <c r="E797" s="2"/>
      <c r="F797" s="12"/>
      <c r="G797" s="13" t="str">
        <f>IF(IFERROR(INDEX(ФОП!$H$20:$H$1000,MATCH(B797,ФОП!$C$20:$C$1000,0),1),"")=0,"",IFERROR(INDEX(ФОП!$H$20:$H$1000,MATCH(B797,ФОП!$C$20:$C$1000,0),1),""))</f>
        <v/>
      </c>
      <c r="H797" s="11"/>
      <c r="I797" s="16" t="str">
        <f>IFERROR(HYPERLINK(Админка!$C$25&amp;"Категории!"&amp;ADDRESS(2,COLUMN(INDEX(#REF!,1,MATCH((B797),#REF!,0)))),"Ссылка"),"")</f>
        <v/>
      </c>
    </row>
    <row r="798" spans="1:9" ht="50.1" customHeight="1">
      <c r="A798" s="11" t="str">
        <f>IFERROR(INDEX(ФОП!$A$20:$D$1000,MATCH(B798,ФОП!$C$20:$C$1000,0),2),"")</f>
        <v/>
      </c>
      <c r="B798" s="11"/>
      <c r="C798" s="2" t="str">
        <f>IFERROR(INDEX(ФОП!$C$30:$D$1000,MATCH(B798,ФОП!$C$30:$C$1000,0),2),"")</f>
        <v/>
      </c>
      <c r="D798" s="11"/>
      <c r="E798" s="2"/>
      <c r="F798" s="12"/>
      <c r="G798" s="13" t="str">
        <f>IF(IFERROR(INDEX(ФОП!$H$20:$H$1000,MATCH(B798,ФОП!$C$20:$C$1000,0),1),"")=0,"",IFERROR(INDEX(ФОП!$H$20:$H$1000,MATCH(B798,ФОП!$C$20:$C$1000,0),1),""))</f>
        <v/>
      </c>
      <c r="H798" s="11"/>
      <c r="I798" s="16" t="str">
        <f>IFERROR(HYPERLINK(Админка!$C$25&amp;"Категории!"&amp;ADDRESS(2,COLUMN(INDEX(#REF!,1,MATCH((B798),#REF!,0)))),"Ссылка"),"")</f>
        <v/>
      </c>
    </row>
    <row r="799" spans="1:9" ht="50.1" customHeight="1">
      <c r="A799" s="11" t="str">
        <f>IFERROR(INDEX(ФОП!$A$20:$D$1000,MATCH(B799,ФОП!$C$20:$C$1000,0),2),"")</f>
        <v/>
      </c>
      <c r="B799" s="11"/>
      <c r="C799" s="2" t="str">
        <f>IFERROR(INDEX(ФОП!$C$30:$D$1000,MATCH(B799,ФОП!$C$30:$C$1000,0),2),"")</f>
        <v/>
      </c>
      <c r="D799" s="11"/>
      <c r="E799" s="2"/>
      <c r="F799" s="12"/>
      <c r="G799" s="13" t="str">
        <f>IF(IFERROR(INDEX(ФОП!$H$20:$H$1000,MATCH(B799,ФОП!$C$20:$C$1000,0),1),"")=0,"",IFERROR(INDEX(ФОП!$H$20:$H$1000,MATCH(B799,ФОП!$C$20:$C$1000,0),1),""))</f>
        <v/>
      </c>
      <c r="H799" s="11"/>
      <c r="I799" s="16" t="str">
        <f>IFERROR(HYPERLINK(Админка!$C$25&amp;"Категории!"&amp;ADDRESS(2,COLUMN(INDEX(#REF!,1,MATCH((B799),#REF!,0)))),"Ссылка"),"")</f>
        <v/>
      </c>
    </row>
    <row r="800" spans="1:9" ht="50.1" customHeight="1">
      <c r="A800" s="11" t="str">
        <f>IFERROR(INDEX(ФОП!$A$20:$D$1000,MATCH(B800,ФОП!$C$20:$C$1000,0),2),"")</f>
        <v/>
      </c>
      <c r="B800" s="11"/>
      <c r="C800" s="2" t="str">
        <f>IFERROR(INDEX(ФОП!$C$30:$D$1000,MATCH(B800,ФОП!$C$30:$C$1000,0),2),"")</f>
        <v/>
      </c>
      <c r="D800" s="11"/>
      <c r="E800" s="2"/>
      <c r="F800" s="12"/>
      <c r="G800" s="13" t="str">
        <f>IF(IFERROR(INDEX(ФОП!$H$20:$H$1000,MATCH(B800,ФОП!$C$20:$C$1000,0),1),"")=0,"",IFERROR(INDEX(ФОП!$H$20:$H$1000,MATCH(B800,ФОП!$C$20:$C$1000,0),1),""))</f>
        <v/>
      </c>
      <c r="H800" s="11"/>
      <c r="I800" s="16" t="str">
        <f>IFERROR(HYPERLINK(Админка!$C$25&amp;"Категории!"&amp;ADDRESS(2,COLUMN(INDEX(#REF!,1,MATCH((B800),#REF!,0)))),"Ссылка"),"")</f>
        <v/>
      </c>
    </row>
    <row r="801" spans="1:9" ht="50.1" customHeight="1">
      <c r="A801" s="11" t="str">
        <f>IFERROR(INDEX(ФОП!$A$20:$D$1000,MATCH(B801,ФОП!$C$20:$C$1000,0),2),"")</f>
        <v/>
      </c>
      <c r="B801" s="11"/>
      <c r="C801" s="2" t="str">
        <f>IFERROR(INDEX(ФОП!$C$30:$D$1000,MATCH(B801,ФОП!$C$30:$C$1000,0),2),"")</f>
        <v/>
      </c>
      <c r="D801" s="11"/>
      <c r="E801" s="2"/>
      <c r="F801" s="12"/>
      <c r="G801" s="13" t="str">
        <f>IF(IFERROR(INDEX(ФОП!$H$20:$H$1000,MATCH(B801,ФОП!$C$20:$C$1000,0),1),"")=0,"",IFERROR(INDEX(ФОП!$H$20:$H$1000,MATCH(B801,ФОП!$C$20:$C$1000,0),1),""))</f>
        <v/>
      </c>
      <c r="H801" s="11"/>
      <c r="I801" s="16" t="str">
        <f>IFERROR(HYPERLINK(Админка!$C$25&amp;"Категории!"&amp;ADDRESS(2,COLUMN(INDEX(#REF!,1,MATCH((B801),#REF!,0)))),"Ссылка"),"")</f>
        <v/>
      </c>
    </row>
    <row r="802" spans="1:9" ht="50.1" customHeight="1">
      <c r="A802" s="11" t="str">
        <f>IFERROR(INDEX(ФОП!$A$20:$D$1000,MATCH(B802,ФОП!$C$20:$C$1000,0),2),"")</f>
        <v/>
      </c>
      <c r="B802" s="11"/>
      <c r="C802" s="2" t="str">
        <f>IFERROR(INDEX(ФОП!$C$30:$D$1000,MATCH(B802,ФОП!$C$30:$C$1000,0),2),"")</f>
        <v/>
      </c>
      <c r="D802" s="11"/>
      <c r="E802" s="2"/>
      <c r="F802" s="12"/>
      <c r="G802" s="13" t="str">
        <f>IF(IFERROR(INDEX(ФОП!$H$20:$H$1000,MATCH(B802,ФОП!$C$20:$C$1000,0),1),"")=0,"",IFERROR(INDEX(ФОП!$H$20:$H$1000,MATCH(B802,ФОП!$C$20:$C$1000,0),1),""))</f>
        <v/>
      </c>
      <c r="H802" s="11"/>
      <c r="I802" s="16" t="str">
        <f>IFERROR(HYPERLINK(Админка!$C$25&amp;"Категории!"&amp;ADDRESS(2,COLUMN(INDEX(#REF!,1,MATCH((B802),#REF!,0)))),"Ссылка"),"")</f>
        <v/>
      </c>
    </row>
    <row r="803" spans="1:9" ht="50.1" customHeight="1">
      <c r="A803" s="11" t="str">
        <f>IFERROR(INDEX(ФОП!$A$20:$D$1000,MATCH(B803,ФОП!$C$20:$C$1000,0),2),"")</f>
        <v/>
      </c>
      <c r="B803" s="11"/>
      <c r="C803" s="2" t="str">
        <f>IFERROR(INDEX(ФОП!$C$30:$D$1000,MATCH(B803,ФОП!$C$30:$C$1000,0),2),"")</f>
        <v/>
      </c>
      <c r="D803" s="11"/>
      <c r="E803" s="2"/>
      <c r="F803" s="12"/>
      <c r="G803" s="13" t="str">
        <f>IF(IFERROR(INDEX(ФОП!$H$20:$H$1000,MATCH(B803,ФОП!$C$20:$C$1000,0),1),"")=0,"",IFERROR(INDEX(ФОП!$H$20:$H$1000,MATCH(B803,ФОП!$C$20:$C$1000,0),1),""))</f>
        <v/>
      </c>
      <c r="H803" s="11"/>
      <c r="I803" s="16" t="str">
        <f>IFERROR(HYPERLINK(Админка!$C$25&amp;"Категории!"&amp;ADDRESS(2,COLUMN(INDEX(#REF!,1,MATCH((B803),#REF!,0)))),"Ссылка"),"")</f>
        <v/>
      </c>
    </row>
    <row r="804" spans="1:9" ht="50.1" customHeight="1">
      <c r="A804" s="11" t="str">
        <f>IFERROR(INDEX(ФОП!$A$20:$D$1000,MATCH(B804,ФОП!$C$20:$C$1000,0),2),"")</f>
        <v/>
      </c>
      <c r="B804" s="11"/>
      <c r="C804" s="2" t="str">
        <f>IFERROR(INDEX(ФОП!$C$30:$D$1000,MATCH(B804,ФОП!$C$30:$C$1000,0),2),"")</f>
        <v/>
      </c>
      <c r="D804" s="11"/>
      <c r="E804" s="2"/>
      <c r="F804" s="12"/>
      <c r="G804" s="13" t="str">
        <f>IF(IFERROR(INDEX(ФОП!$H$20:$H$1000,MATCH(B804,ФОП!$C$20:$C$1000,0),1),"")=0,"",IFERROR(INDEX(ФОП!$H$20:$H$1000,MATCH(B804,ФОП!$C$20:$C$1000,0),1),""))</f>
        <v/>
      </c>
      <c r="H804" s="11"/>
      <c r="I804" s="16" t="str">
        <f>IFERROR(HYPERLINK(Админка!$C$25&amp;"Категории!"&amp;ADDRESS(2,COLUMN(INDEX(#REF!,1,MATCH((B804),#REF!,0)))),"Ссылка"),"")</f>
        <v/>
      </c>
    </row>
    <row r="805" spans="1:9" ht="50.1" customHeight="1">
      <c r="A805" s="11" t="str">
        <f>IFERROR(INDEX(ФОП!$A$20:$D$1000,MATCH(B805,ФОП!$C$20:$C$1000,0),2),"")</f>
        <v/>
      </c>
      <c r="B805" s="11"/>
      <c r="C805" s="2" t="str">
        <f>IFERROR(INDEX(ФОП!$C$30:$D$1000,MATCH(B805,ФОП!$C$30:$C$1000,0),2),"")</f>
        <v/>
      </c>
      <c r="D805" s="11"/>
      <c r="E805" s="2"/>
      <c r="F805" s="12"/>
      <c r="G805" s="13" t="str">
        <f>IF(IFERROR(INDEX(ФОП!$H$20:$H$1000,MATCH(B805,ФОП!$C$20:$C$1000,0),1),"")=0,"",IFERROR(INDEX(ФОП!$H$20:$H$1000,MATCH(B805,ФОП!$C$20:$C$1000,0),1),""))</f>
        <v/>
      </c>
      <c r="H805" s="11"/>
      <c r="I805" s="16" t="str">
        <f>IFERROR(HYPERLINK(Админка!$C$25&amp;"Категории!"&amp;ADDRESS(2,COLUMN(INDEX(#REF!,1,MATCH((B805),#REF!,0)))),"Ссылка"),"")</f>
        <v/>
      </c>
    </row>
    <row r="806" spans="1:9" ht="50.1" customHeight="1">
      <c r="A806" s="11" t="str">
        <f>IFERROR(INDEX(ФОП!$A$20:$D$1000,MATCH(B806,ФОП!$C$20:$C$1000,0),2),"")</f>
        <v/>
      </c>
      <c r="B806" s="11"/>
      <c r="C806" s="2" t="str">
        <f>IFERROR(INDEX(ФОП!$C$30:$D$1000,MATCH(B806,ФОП!$C$30:$C$1000,0),2),"")</f>
        <v/>
      </c>
      <c r="D806" s="11"/>
      <c r="E806" s="2"/>
      <c r="F806" s="12"/>
      <c r="G806" s="13" t="str">
        <f>IF(IFERROR(INDEX(ФОП!$H$20:$H$1000,MATCH(B806,ФОП!$C$20:$C$1000,0),1),"")=0,"",IFERROR(INDEX(ФОП!$H$20:$H$1000,MATCH(B806,ФОП!$C$20:$C$1000,0),1),""))</f>
        <v/>
      </c>
      <c r="H806" s="11"/>
      <c r="I806" s="16" t="str">
        <f>IFERROR(HYPERLINK(Админка!$C$25&amp;"Категории!"&amp;ADDRESS(2,COLUMN(INDEX(#REF!,1,MATCH((B806),#REF!,0)))),"Ссылка"),"")</f>
        <v/>
      </c>
    </row>
    <row r="807" spans="1:9" ht="50.1" customHeight="1">
      <c r="A807" s="11" t="str">
        <f>IFERROR(INDEX(ФОП!$A$20:$D$1000,MATCH(B807,ФОП!$C$20:$C$1000,0),2),"")</f>
        <v/>
      </c>
      <c r="B807" s="11"/>
      <c r="C807" s="2" t="str">
        <f>IFERROR(INDEX(ФОП!$C$30:$D$1000,MATCH(B807,ФОП!$C$30:$C$1000,0),2),"")</f>
        <v/>
      </c>
      <c r="D807" s="11"/>
      <c r="E807" s="2"/>
      <c r="F807" s="12"/>
      <c r="G807" s="13" t="str">
        <f>IF(IFERROR(INDEX(ФОП!$H$20:$H$1000,MATCH(B807,ФОП!$C$20:$C$1000,0),1),"")=0,"",IFERROR(INDEX(ФОП!$H$20:$H$1000,MATCH(B807,ФОП!$C$20:$C$1000,0),1),""))</f>
        <v/>
      </c>
      <c r="H807" s="11"/>
      <c r="I807" s="16" t="str">
        <f>IFERROR(HYPERLINK(Админка!$C$25&amp;"Категории!"&amp;ADDRESS(2,COLUMN(INDEX(#REF!,1,MATCH((B807),#REF!,0)))),"Ссылка"),"")</f>
        <v/>
      </c>
    </row>
    <row r="808" spans="1:9" ht="50.1" customHeight="1">
      <c r="A808" s="11" t="str">
        <f>IFERROR(INDEX(ФОП!$A$20:$D$1000,MATCH(B808,ФОП!$C$20:$C$1000,0),2),"")</f>
        <v/>
      </c>
      <c r="B808" s="11"/>
      <c r="C808" s="2" t="str">
        <f>IFERROR(INDEX(ФОП!$C$30:$D$1000,MATCH(B808,ФОП!$C$30:$C$1000,0),2),"")</f>
        <v/>
      </c>
      <c r="D808" s="11"/>
      <c r="E808" s="2"/>
      <c r="F808" s="12"/>
      <c r="G808" s="13" t="str">
        <f>IF(IFERROR(INDEX(ФОП!$H$20:$H$1000,MATCH(B808,ФОП!$C$20:$C$1000,0),1),"")=0,"",IFERROR(INDEX(ФОП!$H$20:$H$1000,MATCH(B808,ФОП!$C$20:$C$1000,0),1),""))</f>
        <v/>
      </c>
      <c r="H808" s="11"/>
      <c r="I808" s="16" t="str">
        <f>IFERROR(HYPERLINK(Админка!$C$25&amp;"Категории!"&amp;ADDRESS(2,COLUMN(INDEX(#REF!,1,MATCH((B808),#REF!,0)))),"Ссылка"),"")</f>
        <v/>
      </c>
    </row>
    <row r="809" spans="1:9" ht="50.1" customHeight="1">
      <c r="A809" s="11" t="str">
        <f>IFERROR(INDEX(ФОП!$A$20:$D$1000,MATCH(B809,ФОП!$C$20:$C$1000,0),2),"")</f>
        <v/>
      </c>
      <c r="B809" s="11"/>
      <c r="C809" s="2" t="str">
        <f>IFERROR(INDEX(ФОП!$C$30:$D$1000,MATCH(B809,ФОП!$C$30:$C$1000,0),2),"")</f>
        <v/>
      </c>
      <c r="D809" s="11"/>
      <c r="E809" s="2"/>
      <c r="F809" s="12"/>
      <c r="G809" s="13" t="str">
        <f>IF(IFERROR(INDEX(ФОП!$H$20:$H$1000,MATCH(B809,ФОП!$C$20:$C$1000,0),1),"")=0,"",IFERROR(INDEX(ФОП!$H$20:$H$1000,MATCH(B809,ФОП!$C$20:$C$1000,0),1),""))</f>
        <v/>
      </c>
      <c r="H809" s="11"/>
      <c r="I809" s="16" t="str">
        <f>IFERROR(HYPERLINK(Админка!$C$25&amp;"Категории!"&amp;ADDRESS(2,COLUMN(INDEX(#REF!,1,MATCH((B809),#REF!,0)))),"Ссылка"),"")</f>
        <v/>
      </c>
    </row>
    <row r="810" spans="1:9" ht="50.1" customHeight="1">
      <c r="A810" s="11" t="str">
        <f>IFERROR(INDEX(ФОП!$A$20:$D$1000,MATCH(B810,ФОП!$C$20:$C$1000,0),2),"")</f>
        <v/>
      </c>
      <c r="B810" s="11"/>
      <c r="C810" s="2" t="str">
        <f>IFERROR(INDEX(ФОП!$C$30:$D$1000,MATCH(B810,ФОП!$C$30:$C$1000,0),2),"")</f>
        <v/>
      </c>
      <c r="D810" s="11"/>
      <c r="E810" s="2"/>
      <c r="F810" s="12"/>
      <c r="G810" s="13" t="str">
        <f>IF(IFERROR(INDEX(ФОП!$H$20:$H$1000,MATCH(B810,ФОП!$C$20:$C$1000,0),1),"")=0,"",IFERROR(INDEX(ФОП!$H$20:$H$1000,MATCH(B810,ФОП!$C$20:$C$1000,0),1),""))</f>
        <v/>
      </c>
      <c r="H810" s="11"/>
      <c r="I810" s="16" t="str">
        <f>IFERROR(HYPERLINK(Админка!$C$25&amp;"Категории!"&amp;ADDRESS(2,COLUMN(INDEX(#REF!,1,MATCH((B810),#REF!,0)))),"Ссылка"),"")</f>
        <v/>
      </c>
    </row>
    <row r="811" spans="1:9" ht="50.1" customHeight="1">
      <c r="A811" s="11" t="str">
        <f>IFERROR(INDEX(ФОП!$A$20:$D$1000,MATCH(B811,ФОП!$C$20:$C$1000,0),2),"")</f>
        <v/>
      </c>
      <c r="B811" s="11"/>
      <c r="C811" s="2" t="str">
        <f>IFERROR(INDEX(ФОП!$C$30:$D$1000,MATCH(B811,ФОП!$C$30:$C$1000,0),2),"")</f>
        <v/>
      </c>
      <c r="D811" s="11"/>
      <c r="E811" s="2"/>
      <c r="F811" s="12"/>
      <c r="G811" s="13" t="str">
        <f>IF(IFERROR(INDEX(ФОП!$H$20:$H$1000,MATCH(B811,ФОП!$C$20:$C$1000,0),1),"")=0,"",IFERROR(INDEX(ФОП!$H$20:$H$1000,MATCH(B811,ФОП!$C$20:$C$1000,0),1),""))</f>
        <v/>
      </c>
      <c r="H811" s="11"/>
      <c r="I811" s="16" t="str">
        <f>IFERROR(HYPERLINK(Админка!$C$25&amp;"Категории!"&amp;ADDRESS(2,COLUMN(INDEX(#REF!,1,MATCH((B811),#REF!,0)))),"Ссылка"),"")</f>
        <v/>
      </c>
    </row>
    <row r="812" spans="1:9" ht="50.1" customHeight="1">
      <c r="A812" s="11" t="str">
        <f>IFERROR(INDEX(ФОП!$A$20:$D$1000,MATCH(B812,ФОП!$C$20:$C$1000,0),2),"")</f>
        <v/>
      </c>
      <c r="B812" s="11"/>
      <c r="C812" s="2" t="str">
        <f>IFERROR(INDEX(ФОП!$C$30:$D$1000,MATCH(B812,ФОП!$C$30:$C$1000,0),2),"")</f>
        <v/>
      </c>
      <c r="D812" s="11"/>
      <c r="E812" s="2"/>
      <c r="F812" s="12"/>
      <c r="G812" s="13" t="str">
        <f>IF(IFERROR(INDEX(ФОП!$H$20:$H$1000,MATCH(B812,ФОП!$C$20:$C$1000,0),1),"")=0,"",IFERROR(INDEX(ФОП!$H$20:$H$1000,MATCH(B812,ФОП!$C$20:$C$1000,0),1),""))</f>
        <v/>
      </c>
      <c r="H812" s="11"/>
      <c r="I812" s="16" t="str">
        <f>IFERROR(HYPERLINK(Админка!$C$25&amp;"Категории!"&amp;ADDRESS(2,COLUMN(INDEX(#REF!,1,MATCH((B812),#REF!,0)))),"Ссылка"),"")</f>
        <v/>
      </c>
    </row>
    <row r="813" spans="1:9" ht="50.1" customHeight="1">
      <c r="A813" s="11" t="str">
        <f>IFERROR(INDEX(ФОП!$A$20:$D$1000,MATCH(B813,ФОП!$C$20:$C$1000,0),2),"")</f>
        <v/>
      </c>
      <c r="B813" s="11"/>
      <c r="C813" s="2" t="str">
        <f>IFERROR(INDEX(ФОП!$C$30:$D$1000,MATCH(B813,ФОП!$C$30:$C$1000,0),2),"")</f>
        <v/>
      </c>
      <c r="D813" s="11"/>
      <c r="E813" s="2"/>
      <c r="F813" s="12"/>
      <c r="G813" s="13" t="str">
        <f>IF(IFERROR(INDEX(ФОП!$H$20:$H$1000,MATCH(B813,ФОП!$C$20:$C$1000,0),1),"")=0,"",IFERROR(INDEX(ФОП!$H$20:$H$1000,MATCH(B813,ФОП!$C$20:$C$1000,0),1),""))</f>
        <v/>
      </c>
      <c r="H813" s="11"/>
      <c r="I813" s="16" t="str">
        <f>IFERROR(HYPERLINK(Админка!$C$25&amp;"Категории!"&amp;ADDRESS(2,COLUMN(INDEX(#REF!,1,MATCH((B813),#REF!,0)))),"Ссылка"),"")</f>
        <v/>
      </c>
    </row>
    <row r="814" spans="1:9" ht="50.1" customHeight="1">
      <c r="A814" s="11" t="str">
        <f>IFERROR(INDEX(ФОП!$A$20:$D$1000,MATCH(B814,ФОП!$C$20:$C$1000,0),2),"")</f>
        <v/>
      </c>
      <c r="B814" s="11"/>
      <c r="C814" s="2" t="str">
        <f>IFERROR(INDEX(ФОП!$C$30:$D$1000,MATCH(B814,ФОП!$C$30:$C$1000,0),2),"")</f>
        <v/>
      </c>
      <c r="D814" s="11"/>
      <c r="E814" s="2"/>
      <c r="F814" s="12"/>
      <c r="G814" s="13" t="str">
        <f>IF(IFERROR(INDEX(ФОП!$H$20:$H$1000,MATCH(B814,ФОП!$C$20:$C$1000,0),1),"")=0,"",IFERROR(INDEX(ФОП!$H$20:$H$1000,MATCH(B814,ФОП!$C$20:$C$1000,0),1),""))</f>
        <v/>
      </c>
      <c r="H814" s="11"/>
      <c r="I814" s="16" t="str">
        <f>IFERROR(HYPERLINK(Админка!$C$25&amp;"Категории!"&amp;ADDRESS(2,COLUMN(INDEX(#REF!,1,MATCH((B814),#REF!,0)))),"Ссылка"),"")</f>
        <v/>
      </c>
    </row>
    <row r="815" spans="1:9" ht="50.1" customHeight="1">
      <c r="A815" s="11" t="str">
        <f>IFERROR(INDEX(ФОП!$A$20:$D$1000,MATCH(B815,ФОП!$C$20:$C$1000,0),2),"")</f>
        <v/>
      </c>
      <c r="B815" s="11"/>
      <c r="C815" s="2" t="str">
        <f>IFERROR(INDEX(ФОП!$C$30:$D$1000,MATCH(B815,ФОП!$C$30:$C$1000,0),2),"")</f>
        <v/>
      </c>
      <c r="D815" s="11"/>
      <c r="E815" s="2"/>
      <c r="F815" s="12"/>
      <c r="G815" s="13" t="str">
        <f>IF(IFERROR(INDEX(ФОП!$H$20:$H$1000,MATCH(B815,ФОП!$C$20:$C$1000,0),1),"")=0,"",IFERROR(INDEX(ФОП!$H$20:$H$1000,MATCH(B815,ФОП!$C$20:$C$1000,0),1),""))</f>
        <v/>
      </c>
      <c r="H815" s="11"/>
      <c r="I815" s="16" t="str">
        <f>IFERROR(HYPERLINK(Админка!$C$25&amp;"Категории!"&amp;ADDRESS(2,COLUMN(INDEX(#REF!,1,MATCH((B815),#REF!,0)))),"Ссылка"),"")</f>
        <v/>
      </c>
    </row>
    <row r="816" spans="1:9" ht="50.1" customHeight="1">
      <c r="A816" s="11" t="str">
        <f>IFERROR(INDEX(ФОП!$A$20:$D$1000,MATCH(B816,ФОП!$C$20:$C$1000,0),2),"")</f>
        <v/>
      </c>
      <c r="B816" s="11"/>
      <c r="C816" s="2" t="str">
        <f>IFERROR(INDEX(ФОП!$C$30:$D$1000,MATCH(B816,ФОП!$C$30:$C$1000,0),2),"")</f>
        <v/>
      </c>
      <c r="D816" s="11"/>
      <c r="E816" s="2"/>
      <c r="F816" s="12"/>
      <c r="G816" s="13" t="str">
        <f>IF(IFERROR(INDEX(ФОП!$H$20:$H$1000,MATCH(B816,ФОП!$C$20:$C$1000,0),1),"")=0,"",IFERROR(INDEX(ФОП!$H$20:$H$1000,MATCH(B816,ФОП!$C$20:$C$1000,0),1),""))</f>
        <v/>
      </c>
      <c r="H816" s="11"/>
      <c r="I816" s="16" t="str">
        <f>IFERROR(HYPERLINK(Админка!$C$25&amp;"Категории!"&amp;ADDRESS(2,COLUMN(INDEX(#REF!,1,MATCH((B816),#REF!,0)))),"Ссылка"),"")</f>
        <v/>
      </c>
    </row>
    <row r="817" spans="1:9" ht="50.1" customHeight="1">
      <c r="A817" s="11" t="str">
        <f>IFERROR(INDEX(ФОП!$A$20:$D$1000,MATCH(B817,ФОП!$C$20:$C$1000,0),2),"")</f>
        <v/>
      </c>
      <c r="B817" s="11"/>
      <c r="C817" s="2" t="str">
        <f>IFERROR(INDEX(ФОП!$C$30:$D$1000,MATCH(B817,ФОП!$C$30:$C$1000,0),2),"")</f>
        <v/>
      </c>
      <c r="D817" s="11"/>
      <c r="E817" s="2"/>
      <c r="F817" s="12"/>
      <c r="G817" s="13" t="str">
        <f>IF(IFERROR(INDEX(ФОП!$H$20:$H$1000,MATCH(B817,ФОП!$C$20:$C$1000,0),1),"")=0,"",IFERROR(INDEX(ФОП!$H$20:$H$1000,MATCH(B817,ФОП!$C$20:$C$1000,0),1),""))</f>
        <v/>
      </c>
      <c r="H817" s="11"/>
      <c r="I817" s="16" t="str">
        <f>IFERROR(HYPERLINK(Админка!$C$25&amp;"Категории!"&amp;ADDRESS(2,COLUMN(INDEX(#REF!,1,MATCH((B817),#REF!,0)))),"Ссылка"),"")</f>
        <v/>
      </c>
    </row>
    <row r="818" spans="1:9" ht="50.1" customHeight="1">
      <c r="A818" s="11" t="str">
        <f>IFERROR(INDEX(ФОП!$A$20:$D$1000,MATCH(B818,ФОП!$C$20:$C$1000,0),2),"")</f>
        <v/>
      </c>
      <c r="B818" s="11"/>
      <c r="C818" s="2" t="str">
        <f>IFERROR(INDEX(ФОП!$C$30:$D$1000,MATCH(B818,ФОП!$C$30:$C$1000,0),2),"")</f>
        <v/>
      </c>
      <c r="D818" s="11"/>
      <c r="E818" s="2"/>
      <c r="F818" s="12"/>
      <c r="G818" s="13" t="str">
        <f>IF(IFERROR(INDEX(ФОП!$H$20:$H$1000,MATCH(B818,ФОП!$C$20:$C$1000,0),1),"")=0,"",IFERROR(INDEX(ФОП!$H$20:$H$1000,MATCH(B818,ФОП!$C$20:$C$1000,0),1),""))</f>
        <v/>
      </c>
      <c r="H818" s="11"/>
      <c r="I818" s="16" t="str">
        <f>IFERROR(HYPERLINK(Админка!$C$25&amp;"Категории!"&amp;ADDRESS(2,COLUMN(INDEX(#REF!,1,MATCH((B818),#REF!,0)))),"Ссылка"),"")</f>
        <v/>
      </c>
    </row>
    <row r="819" spans="1:9" ht="50.1" customHeight="1">
      <c r="A819" s="11" t="str">
        <f>IFERROR(INDEX(ФОП!$A$20:$D$1000,MATCH(B819,ФОП!$C$20:$C$1000,0),2),"")</f>
        <v/>
      </c>
      <c r="B819" s="11"/>
      <c r="C819" s="2" t="str">
        <f>IFERROR(INDEX(ФОП!$C$30:$D$1000,MATCH(B819,ФОП!$C$30:$C$1000,0),2),"")</f>
        <v/>
      </c>
      <c r="D819" s="11"/>
      <c r="E819" s="2"/>
      <c r="F819" s="12"/>
      <c r="G819" s="13" t="str">
        <f>IF(IFERROR(INDEX(ФОП!$H$20:$H$1000,MATCH(B819,ФОП!$C$20:$C$1000,0),1),"")=0,"",IFERROR(INDEX(ФОП!$H$20:$H$1000,MATCH(B819,ФОП!$C$20:$C$1000,0),1),""))</f>
        <v/>
      </c>
      <c r="H819" s="11"/>
      <c r="I819" s="16" t="str">
        <f>IFERROR(HYPERLINK(Админка!$C$25&amp;"Категории!"&amp;ADDRESS(2,COLUMN(INDEX(#REF!,1,MATCH((B819),#REF!,0)))),"Ссылка"),"")</f>
        <v/>
      </c>
    </row>
    <row r="820" spans="1:9" ht="50.1" customHeight="1">
      <c r="A820" s="11" t="str">
        <f>IFERROR(INDEX(ФОП!$A$20:$D$1000,MATCH(B820,ФОП!$C$20:$C$1000,0),2),"")</f>
        <v/>
      </c>
      <c r="B820" s="11"/>
      <c r="C820" s="2" t="str">
        <f>IFERROR(INDEX(ФОП!$C$30:$D$1000,MATCH(B820,ФОП!$C$30:$C$1000,0),2),"")</f>
        <v/>
      </c>
      <c r="D820" s="11"/>
      <c r="E820" s="2"/>
      <c r="F820" s="12"/>
      <c r="G820" s="13" t="str">
        <f>IF(IFERROR(INDEX(ФОП!$H$20:$H$1000,MATCH(B820,ФОП!$C$20:$C$1000,0),1),"")=0,"",IFERROR(INDEX(ФОП!$H$20:$H$1000,MATCH(B820,ФОП!$C$20:$C$1000,0),1),""))</f>
        <v/>
      </c>
      <c r="H820" s="11"/>
      <c r="I820" s="16" t="str">
        <f>IFERROR(HYPERLINK(Админка!$C$25&amp;"Категории!"&amp;ADDRESS(2,COLUMN(INDEX(#REF!,1,MATCH((B820),#REF!,0)))),"Ссылка"),"")</f>
        <v/>
      </c>
    </row>
    <row r="821" spans="1:9" ht="50.1" customHeight="1">
      <c r="A821" s="11" t="str">
        <f>IFERROR(INDEX(ФОП!$A$20:$D$1000,MATCH(B821,ФОП!$C$20:$C$1000,0),2),"")</f>
        <v/>
      </c>
      <c r="B821" s="11"/>
      <c r="C821" s="2" t="str">
        <f>IFERROR(INDEX(ФОП!$C$30:$D$1000,MATCH(B821,ФОП!$C$30:$C$1000,0),2),"")</f>
        <v/>
      </c>
      <c r="D821" s="11"/>
      <c r="E821" s="2"/>
      <c r="F821" s="12"/>
      <c r="G821" s="13" t="str">
        <f>IF(IFERROR(INDEX(ФОП!$H$20:$H$1000,MATCH(B821,ФОП!$C$20:$C$1000,0),1),"")=0,"",IFERROR(INDEX(ФОП!$H$20:$H$1000,MATCH(B821,ФОП!$C$20:$C$1000,0),1),""))</f>
        <v/>
      </c>
      <c r="H821" s="11"/>
      <c r="I821" s="16" t="str">
        <f>IFERROR(HYPERLINK(Админка!$C$25&amp;"Категории!"&amp;ADDRESS(2,COLUMN(INDEX(#REF!,1,MATCH((B821),#REF!,0)))),"Ссылка"),"")</f>
        <v/>
      </c>
    </row>
    <row r="822" spans="1:9" ht="50.1" customHeight="1">
      <c r="A822" s="11" t="str">
        <f>IFERROR(INDEX(ФОП!$A$20:$D$1000,MATCH(B822,ФОП!$C$20:$C$1000,0),2),"")</f>
        <v/>
      </c>
      <c r="B822" s="11"/>
      <c r="C822" s="2" t="str">
        <f>IFERROR(INDEX(ФОП!$C$30:$D$1000,MATCH(B822,ФОП!$C$30:$C$1000,0),2),"")</f>
        <v/>
      </c>
      <c r="D822" s="11"/>
      <c r="E822" s="2"/>
      <c r="F822" s="12"/>
      <c r="G822" s="13" t="str">
        <f>IF(IFERROR(INDEX(ФОП!$H$20:$H$1000,MATCH(B822,ФОП!$C$20:$C$1000,0),1),"")=0,"",IFERROR(INDEX(ФОП!$H$20:$H$1000,MATCH(B822,ФОП!$C$20:$C$1000,0),1),""))</f>
        <v/>
      </c>
      <c r="H822" s="11"/>
      <c r="I822" s="16" t="str">
        <f>IFERROR(HYPERLINK(Админка!$C$25&amp;"Категории!"&amp;ADDRESS(2,COLUMN(INDEX(#REF!,1,MATCH((B822),#REF!,0)))),"Ссылка"),"")</f>
        <v/>
      </c>
    </row>
    <row r="823" spans="1:9" ht="50.1" customHeight="1">
      <c r="A823" s="11" t="str">
        <f>IFERROR(INDEX(ФОП!$A$20:$D$1000,MATCH(B823,ФОП!$C$20:$C$1000,0),2),"")</f>
        <v/>
      </c>
      <c r="B823" s="11"/>
      <c r="C823" s="2" t="str">
        <f>IFERROR(INDEX(ФОП!$C$30:$D$1000,MATCH(B823,ФОП!$C$30:$C$1000,0),2),"")</f>
        <v/>
      </c>
      <c r="D823" s="11"/>
      <c r="E823" s="2"/>
      <c r="F823" s="12"/>
      <c r="G823" s="13" t="str">
        <f>IF(IFERROR(INDEX(ФОП!$H$20:$H$1000,MATCH(B823,ФОП!$C$20:$C$1000,0),1),"")=0,"",IFERROR(INDEX(ФОП!$H$20:$H$1000,MATCH(B823,ФОП!$C$20:$C$1000,0),1),""))</f>
        <v/>
      </c>
      <c r="H823" s="11"/>
      <c r="I823" s="16" t="str">
        <f>IFERROR(HYPERLINK(Админка!$C$25&amp;"Категории!"&amp;ADDRESS(2,COLUMN(INDEX(#REF!,1,MATCH((B823),#REF!,0)))),"Ссылка"),"")</f>
        <v/>
      </c>
    </row>
    <row r="824" spans="1:9" ht="50.1" customHeight="1">
      <c r="A824" s="11" t="str">
        <f>IFERROR(INDEX(ФОП!$A$20:$D$1000,MATCH(B824,ФОП!$C$20:$C$1000,0),2),"")</f>
        <v/>
      </c>
      <c r="B824" s="11"/>
      <c r="C824" s="2" t="str">
        <f>IFERROR(INDEX(ФОП!$C$30:$D$1000,MATCH(B824,ФОП!$C$30:$C$1000,0),2),"")</f>
        <v/>
      </c>
      <c r="D824" s="11"/>
      <c r="E824" s="2"/>
      <c r="F824" s="12"/>
      <c r="G824" s="13" t="str">
        <f>IF(IFERROR(INDEX(ФОП!$H$20:$H$1000,MATCH(B824,ФОП!$C$20:$C$1000,0),1),"")=0,"",IFERROR(INDEX(ФОП!$H$20:$H$1000,MATCH(B824,ФОП!$C$20:$C$1000,0),1),""))</f>
        <v/>
      </c>
      <c r="H824" s="11"/>
      <c r="I824" s="16" t="str">
        <f>IFERROR(HYPERLINK(Админка!$C$25&amp;"Категории!"&amp;ADDRESS(2,COLUMN(INDEX(#REF!,1,MATCH((B824),#REF!,0)))),"Ссылка"),"")</f>
        <v/>
      </c>
    </row>
    <row r="825" spans="1:9" ht="50.1" customHeight="1">
      <c r="A825" s="11" t="str">
        <f>IFERROR(INDEX(ФОП!$A$20:$D$1000,MATCH(B825,ФОП!$C$20:$C$1000,0),2),"")</f>
        <v/>
      </c>
      <c r="B825" s="11"/>
      <c r="C825" s="2" t="str">
        <f>IFERROR(INDEX(ФОП!$C$30:$D$1000,MATCH(B825,ФОП!$C$30:$C$1000,0),2),"")</f>
        <v/>
      </c>
      <c r="D825" s="11"/>
      <c r="E825" s="2"/>
      <c r="F825" s="12"/>
      <c r="G825" s="13" t="str">
        <f>IF(IFERROR(INDEX(ФОП!$H$20:$H$1000,MATCH(B825,ФОП!$C$20:$C$1000,0),1),"")=0,"",IFERROR(INDEX(ФОП!$H$20:$H$1000,MATCH(B825,ФОП!$C$20:$C$1000,0),1),""))</f>
        <v/>
      </c>
      <c r="H825" s="11"/>
      <c r="I825" s="16" t="str">
        <f>IFERROR(HYPERLINK(Админка!$C$25&amp;"Категории!"&amp;ADDRESS(2,COLUMN(INDEX(#REF!,1,MATCH((B825),#REF!,0)))),"Ссылка"),"")</f>
        <v/>
      </c>
    </row>
    <row r="826" spans="1:9" ht="50.1" customHeight="1">
      <c r="A826" s="11" t="str">
        <f>IFERROR(INDEX(ФОП!$A$20:$D$1000,MATCH(B826,ФОП!$C$20:$C$1000,0),2),"")</f>
        <v/>
      </c>
      <c r="B826" s="11"/>
      <c r="C826" s="2" t="str">
        <f>IFERROR(INDEX(ФОП!$C$30:$D$1000,MATCH(B826,ФОП!$C$30:$C$1000,0),2),"")</f>
        <v/>
      </c>
      <c r="D826" s="11"/>
      <c r="E826" s="2"/>
      <c r="F826" s="12"/>
      <c r="G826" s="13" t="str">
        <f>IF(IFERROR(INDEX(ФОП!$H$20:$H$1000,MATCH(B826,ФОП!$C$20:$C$1000,0),1),"")=0,"",IFERROR(INDEX(ФОП!$H$20:$H$1000,MATCH(B826,ФОП!$C$20:$C$1000,0),1),""))</f>
        <v/>
      </c>
      <c r="H826" s="11"/>
      <c r="I826" s="16" t="str">
        <f>IFERROR(HYPERLINK(Админка!$C$25&amp;"Категории!"&amp;ADDRESS(2,COLUMN(INDEX(#REF!,1,MATCH((B826),#REF!,0)))),"Ссылка"),"")</f>
        <v/>
      </c>
    </row>
    <row r="827" spans="1:9" ht="50.1" customHeight="1">
      <c r="A827" s="11" t="str">
        <f>IFERROR(INDEX(ФОП!$A$20:$D$1000,MATCH(B827,ФОП!$C$20:$C$1000,0),2),"")</f>
        <v/>
      </c>
      <c r="B827" s="11"/>
      <c r="C827" s="2" t="str">
        <f>IFERROR(INDEX(ФОП!$C$30:$D$1000,MATCH(B827,ФОП!$C$30:$C$1000,0),2),"")</f>
        <v/>
      </c>
      <c r="D827" s="11"/>
      <c r="E827" s="2"/>
      <c r="F827" s="12"/>
      <c r="G827" s="13" t="str">
        <f>IF(IFERROR(INDEX(ФОП!$H$20:$H$1000,MATCH(B827,ФОП!$C$20:$C$1000,0),1),"")=0,"",IFERROR(INDEX(ФОП!$H$20:$H$1000,MATCH(B827,ФОП!$C$20:$C$1000,0),1),""))</f>
        <v/>
      </c>
      <c r="H827" s="11"/>
      <c r="I827" s="16" t="str">
        <f>IFERROR(HYPERLINK(Админка!$C$25&amp;"Категории!"&amp;ADDRESS(2,COLUMN(INDEX(#REF!,1,MATCH((B827),#REF!,0)))),"Ссылка"),"")</f>
        <v/>
      </c>
    </row>
    <row r="828" spans="1:9" ht="50.1" customHeight="1">
      <c r="A828" s="11" t="str">
        <f>IFERROR(INDEX(ФОП!$A$20:$D$1000,MATCH(B828,ФОП!$C$20:$C$1000,0),2),"")</f>
        <v/>
      </c>
      <c r="B828" s="11"/>
      <c r="C828" s="2" t="str">
        <f>IFERROR(INDEX(ФОП!$C$30:$D$1000,MATCH(B828,ФОП!$C$30:$C$1000,0),2),"")</f>
        <v/>
      </c>
      <c r="D828" s="11"/>
      <c r="E828" s="2"/>
      <c r="F828" s="12"/>
      <c r="G828" s="13" t="str">
        <f>IF(IFERROR(INDEX(ФОП!$H$20:$H$1000,MATCH(B828,ФОП!$C$20:$C$1000,0),1),"")=0,"",IFERROR(INDEX(ФОП!$H$20:$H$1000,MATCH(B828,ФОП!$C$20:$C$1000,0),1),""))</f>
        <v/>
      </c>
      <c r="H828" s="11"/>
      <c r="I828" s="16" t="str">
        <f>IFERROR(HYPERLINK(Админка!$C$25&amp;"Категории!"&amp;ADDRESS(2,COLUMN(INDEX(#REF!,1,MATCH((B828),#REF!,0)))),"Ссылка"),"")</f>
        <v/>
      </c>
    </row>
    <row r="829" spans="1:9" ht="50.1" customHeight="1">
      <c r="A829" s="11" t="str">
        <f>IFERROR(INDEX(ФОП!$A$20:$D$1000,MATCH(B829,ФОП!$C$20:$C$1000,0),2),"")</f>
        <v/>
      </c>
      <c r="B829" s="11"/>
      <c r="C829" s="2" t="str">
        <f>IFERROR(INDEX(ФОП!$C$30:$D$1000,MATCH(B829,ФОП!$C$30:$C$1000,0),2),"")</f>
        <v/>
      </c>
      <c r="D829" s="11"/>
      <c r="E829" s="2"/>
      <c r="F829" s="12"/>
      <c r="G829" s="13" t="str">
        <f>IF(IFERROR(INDEX(ФОП!$H$20:$H$1000,MATCH(B829,ФОП!$C$20:$C$1000,0),1),"")=0,"",IFERROR(INDEX(ФОП!$H$20:$H$1000,MATCH(B829,ФОП!$C$20:$C$1000,0),1),""))</f>
        <v/>
      </c>
      <c r="H829" s="11"/>
      <c r="I829" s="16" t="str">
        <f>IFERROR(HYPERLINK(Админка!$C$25&amp;"Категории!"&amp;ADDRESS(2,COLUMN(INDEX(#REF!,1,MATCH((B829),#REF!,0)))),"Ссылка"),"")</f>
        <v/>
      </c>
    </row>
    <row r="830" spans="1:9" ht="50.1" customHeight="1">
      <c r="A830" s="11" t="str">
        <f>IFERROR(INDEX(ФОП!$A$20:$D$1000,MATCH(B830,ФОП!$C$20:$C$1000,0),2),"")</f>
        <v/>
      </c>
      <c r="B830" s="11"/>
      <c r="C830" s="2" t="str">
        <f>IFERROR(INDEX(ФОП!$C$30:$D$1000,MATCH(B830,ФОП!$C$30:$C$1000,0),2),"")</f>
        <v/>
      </c>
      <c r="D830" s="11"/>
      <c r="E830" s="2"/>
      <c r="F830" s="12"/>
      <c r="G830" s="13" t="str">
        <f>IF(IFERROR(INDEX(ФОП!$H$20:$H$1000,MATCH(B830,ФОП!$C$20:$C$1000,0),1),"")=0,"",IFERROR(INDEX(ФОП!$H$20:$H$1000,MATCH(B830,ФОП!$C$20:$C$1000,0),1),""))</f>
        <v/>
      </c>
      <c r="H830" s="11"/>
      <c r="I830" s="16" t="str">
        <f>IFERROR(HYPERLINK(Админка!$C$25&amp;"Категории!"&amp;ADDRESS(2,COLUMN(INDEX(#REF!,1,MATCH((B830),#REF!,0)))),"Ссылка"),"")</f>
        <v/>
      </c>
    </row>
    <row r="831" spans="1:9" ht="50.1" customHeight="1">
      <c r="A831" s="11" t="str">
        <f>IFERROR(INDEX(ФОП!$A$20:$D$1000,MATCH(B831,ФОП!$C$20:$C$1000,0),2),"")</f>
        <v/>
      </c>
      <c r="B831" s="11"/>
      <c r="C831" s="2" t="str">
        <f>IFERROR(INDEX(ФОП!$C$30:$D$1000,MATCH(B831,ФОП!$C$30:$C$1000,0),2),"")</f>
        <v/>
      </c>
      <c r="D831" s="11"/>
      <c r="E831" s="2"/>
      <c r="F831" s="12"/>
      <c r="G831" s="13" t="str">
        <f>IF(IFERROR(INDEX(ФОП!$H$20:$H$1000,MATCH(B831,ФОП!$C$20:$C$1000,0),1),"")=0,"",IFERROR(INDEX(ФОП!$H$20:$H$1000,MATCH(B831,ФОП!$C$20:$C$1000,0),1),""))</f>
        <v/>
      </c>
      <c r="H831" s="11"/>
      <c r="I831" s="16" t="str">
        <f>IFERROR(HYPERLINK(Админка!$C$25&amp;"Категории!"&amp;ADDRESS(2,COLUMN(INDEX(#REF!,1,MATCH((B831),#REF!,0)))),"Ссылка"),"")</f>
        <v/>
      </c>
    </row>
    <row r="832" spans="1:9" ht="50.1" customHeight="1">
      <c r="A832" s="11" t="str">
        <f>IFERROR(INDEX(ФОП!$A$20:$D$1000,MATCH(B832,ФОП!$C$20:$C$1000,0),2),"")</f>
        <v/>
      </c>
      <c r="B832" s="11"/>
      <c r="C832" s="2" t="str">
        <f>IFERROR(INDEX(ФОП!$C$30:$D$1000,MATCH(B832,ФОП!$C$30:$C$1000,0),2),"")</f>
        <v/>
      </c>
      <c r="D832" s="11"/>
      <c r="E832" s="2"/>
      <c r="F832" s="12"/>
      <c r="G832" s="13" t="str">
        <f>IF(IFERROR(INDEX(ФОП!$H$20:$H$1000,MATCH(B832,ФОП!$C$20:$C$1000,0),1),"")=0,"",IFERROR(INDEX(ФОП!$H$20:$H$1000,MATCH(B832,ФОП!$C$20:$C$1000,0),1),""))</f>
        <v/>
      </c>
      <c r="H832" s="11"/>
      <c r="I832" s="16" t="str">
        <f>IFERROR(HYPERLINK(Админка!$C$25&amp;"Категории!"&amp;ADDRESS(2,COLUMN(INDEX(#REF!,1,MATCH((B832),#REF!,0)))),"Ссылка"),"")</f>
        <v/>
      </c>
    </row>
    <row r="833" spans="1:9" ht="50.1" customHeight="1">
      <c r="A833" s="11" t="str">
        <f>IFERROR(INDEX(ФОП!$A$20:$D$1000,MATCH(B833,ФОП!$C$20:$C$1000,0),2),"")</f>
        <v/>
      </c>
      <c r="B833" s="11"/>
      <c r="C833" s="2" t="str">
        <f>IFERROR(INDEX(ФОП!$C$30:$D$1000,MATCH(B833,ФОП!$C$30:$C$1000,0),2),"")</f>
        <v/>
      </c>
      <c r="D833" s="11"/>
      <c r="E833" s="2"/>
      <c r="F833" s="12"/>
      <c r="G833" s="13" t="str">
        <f>IF(IFERROR(INDEX(ФОП!$H$20:$H$1000,MATCH(B833,ФОП!$C$20:$C$1000,0),1),"")=0,"",IFERROR(INDEX(ФОП!$H$20:$H$1000,MATCH(B833,ФОП!$C$20:$C$1000,0),1),""))</f>
        <v/>
      </c>
      <c r="H833" s="11"/>
      <c r="I833" s="16" t="str">
        <f>IFERROR(HYPERLINK(Админка!$C$25&amp;"Категории!"&amp;ADDRESS(2,COLUMN(INDEX(#REF!,1,MATCH((B833),#REF!,0)))),"Ссылка"),"")</f>
        <v/>
      </c>
    </row>
    <row r="834" spans="1:9" ht="50.1" customHeight="1">
      <c r="A834" s="11" t="str">
        <f>IFERROR(INDEX(ФОП!$A$20:$D$1000,MATCH(B834,ФОП!$C$20:$C$1000,0),2),"")</f>
        <v/>
      </c>
      <c r="B834" s="11"/>
      <c r="C834" s="2" t="str">
        <f>IFERROR(INDEX(ФОП!$C$30:$D$1000,MATCH(B834,ФОП!$C$30:$C$1000,0),2),"")</f>
        <v/>
      </c>
      <c r="D834" s="11"/>
      <c r="E834" s="2"/>
      <c r="F834" s="12"/>
      <c r="G834" s="13" t="str">
        <f>IF(IFERROR(INDEX(ФОП!$H$20:$H$1000,MATCH(B834,ФОП!$C$20:$C$1000,0),1),"")=0,"",IFERROR(INDEX(ФОП!$H$20:$H$1000,MATCH(B834,ФОП!$C$20:$C$1000,0),1),""))</f>
        <v/>
      </c>
      <c r="H834" s="11"/>
      <c r="I834" s="16" t="str">
        <f>IFERROR(HYPERLINK(Админка!$C$25&amp;"Категории!"&amp;ADDRESS(2,COLUMN(INDEX(#REF!,1,MATCH((B834),#REF!,0)))),"Ссылка"),"")</f>
        <v/>
      </c>
    </row>
    <row r="835" spans="1:9" ht="50.1" customHeight="1">
      <c r="A835" s="11" t="str">
        <f>IFERROR(INDEX(ФОП!$A$20:$D$1000,MATCH(B835,ФОП!$C$20:$C$1000,0),2),"")</f>
        <v/>
      </c>
      <c r="B835" s="11"/>
      <c r="C835" s="2" t="str">
        <f>IFERROR(INDEX(ФОП!$C$30:$D$1000,MATCH(B835,ФОП!$C$30:$C$1000,0),2),"")</f>
        <v/>
      </c>
      <c r="D835" s="11"/>
      <c r="E835" s="2"/>
      <c r="F835" s="12"/>
      <c r="G835" s="13" t="str">
        <f>IF(IFERROR(INDEX(ФОП!$H$20:$H$1000,MATCH(B835,ФОП!$C$20:$C$1000,0),1),"")=0,"",IFERROR(INDEX(ФОП!$H$20:$H$1000,MATCH(B835,ФОП!$C$20:$C$1000,0),1),""))</f>
        <v/>
      </c>
      <c r="H835" s="11"/>
      <c r="I835" s="16" t="str">
        <f>IFERROR(HYPERLINK(Админка!$C$25&amp;"Категории!"&amp;ADDRESS(2,COLUMN(INDEX(#REF!,1,MATCH((B835),#REF!,0)))),"Ссылка"),"")</f>
        <v/>
      </c>
    </row>
    <row r="836" spans="1:9" ht="50.1" customHeight="1">
      <c r="A836" s="11" t="str">
        <f>IFERROR(INDEX(ФОП!$A$20:$D$1000,MATCH(B836,ФОП!$C$20:$C$1000,0),2),"")</f>
        <v/>
      </c>
      <c r="B836" s="11"/>
      <c r="C836" s="2" t="str">
        <f>IFERROR(INDEX(ФОП!$C$30:$D$1000,MATCH(B836,ФОП!$C$30:$C$1000,0),2),"")</f>
        <v/>
      </c>
      <c r="D836" s="11"/>
      <c r="E836" s="2"/>
      <c r="F836" s="12"/>
      <c r="G836" s="13" t="str">
        <f>IF(IFERROR(INDEX(ФОП!$H$20:$H$1000,MATCH(B836,ФОП!$C$20:$C$1000,0),1),"")=0,"",IFERROR(INDEX(ФОП!$H$20:$H$1000,MATCH(B836,ФОП!$C$20:$C$1000,0),1),""))</f>
        <v/>
      </c>
      <c r="H836" s="11"/>
      <c r="I836" s="16" t="str">
        <f>IFERROR(HYPERLINK(Админка!$C$25&amp;"Категории!"&amp;ADDRESS(2,COLUMN(INDEX(#REF!,1,MATCH((B836),#REF!,0)))),"Ссылка"),"")</f>
        <v/>
      </c>
    </row>
    <row r="837" spans="1:9" ht="50.1" customHeight="1">
      <c r="A837" s="11" t="str">
        <f>IFERROR(INDEX(ФОП!$A$20:$D$1000,MATCH(B837,ФОП!$C$20:$C$1000,0),2),"")</f>
        <v/>
      </c>
      <c r="B837" s="11"/>
      <c r="C837" s="2" t="str">
        <f>IFERROR(INDEX(ФОП!$C$30:$D$1000,MATCH(B837,ФОП!$C$30:$C$1000,0),2),"")</f>
        <v/>
      </c>
      <c r="D837" s="11"/>
      <c r="E837" s="2"/>
      <c r="F837" s="12"/>
      <c r="G837" s="13" t="str">
        <f>IF(IFERROR(INDEX(ФОП!$H$20:$H$1000,MATCH(B837,ФОП!$C$20:$C$1000,0),1),"")=0,"",IFERROR(INDEX(ФОП!$H$20:$H$1000,MATCH(B837,ФОП!$C$20:$C$1000,0),1),""))</f>
        <v/>
      </c>
      <c r="H837" s="11"/>
      <c r="I837" s="16" t="str">
        <f>IFERROR(HYPERLINK(Админка!$C$25&amp;"Категории!"&amp;ADDRESS(2,COLUMN(INDEX(#REF!,1,MATCH((B837),#REF!,0)))),"Ссылка"),"")</f>
        <v/>
      </c>
    </row>
    <row r="838" spans="1:9" ht="50.1" customHeight="1">
      <c r="A838" s="11" t="str">
        <f>IFERROR(INDEX(ФОП!$A$20:$D$1000,MATCH(B838,ФОП!$C$20:$C$1000,0),2),"")</f>
        <v/>
      </c>
      <c r="B838" s="11"/>
      <c r="C838" s="2" t="str">
        <f>IFERROR(INDEX(ФОП!$C$30:$D$1000,MATCH(B838,ФОП!$C$30:$C$1000,0),2),"")</f>
        <v/>
      </c>
      <c r="D838" s="11"/>
      <c r="E838" s="2"/>
      <c r="F838" s="12"/>
      <c r="G838" s="13" t="str">
        <f>IF(IFERROR(INDEX(ФОП!$H$20:$H$1000,MATCH(B838,ФОП!$C$20:$C$1000,0),1),"")=0,"",IFERROR(INDEX(ФОП!$H$20:$H$1000,MATCH(B838,ФОП!$C$20:$C$1000,0),1),""))</f>
        <v/>
      </c>
      <c r="H838" s="11"/>
      <c r="I838" s="16" t="str">
        <f>IFERROR(HYPERLINK(Админка!$C$25&amp;"Категории!"&amp;ADDRESS(2,COLUMN(INDEX(#REF!,1,MATCH((B838),#REF!,0)))),"Ссылка"),"")</f>
        <v/>
      </c>
    </row>
    <row r="839" spans="1:9" ht="50.1" customHeight="1">
      <c r="A839" s="11" t="str">
        <f>IFERROR(INDEX(ФОП!$A$20:$D$1000,MATCH(B839,ФОП!$C$20:$C$1000,0),2),"")</f>
        <v/>
      </c>
      <c r="B839" s="11"/>
      <c r="C839" s="2" t="str">
        <f>IFERROR(INDEX(ФОП!$C$30:$D$1000,MATCH(B839,ФОП!$C$30:$C$1000,0),2),"")</f>
        <v/>
      </c>
      <c r="D839" s="11"/>
      <c r="E839" s="2"/>
      <c r="F839" s="12"/>
      <c r="G839" s="13" t="str">
        <f>IF(IFERROR(INDEX(ФОП!$H$20:$H$1000,MATCH(B839,ФОП!$C$20:$C$1000,0),1),"")=0,"",IFERROR(INDEX(ФОП!$H$20:$H$1000,MATCH(B839,ФОП!$C$20:$C$1000,0),1),""))</f>
        <v/>
      </c>
      <c r="H839" s="11"/>
      <c r="I839" s="16" t="str">
        <f>IFERROR(HYPERLINK(Админка!$C$25&amp;"Категории!"&amp;ADDRESS(2,COLUMN(INDEX(#REF!,1,MATCH((B839),#REF!,0)))),"Ссылка"),"")</f>
        <v/>
      </c>
    </row>
    <row r="840" spans="1:9" ht="50.1" customHeight="1">
      <c r="A840" s="11" t="str">
        <f>IFERROR(INDEX(ФОП!$A$20:$D$1000,MATCH(B840,ФОП!$C$20:$C$1000,0),2),"")</f>
        <v/>
      </c>
      <c r="B840" s="11"/>
      <c r="C840" s="2" t="str">
        <f>IFERROR(INDEX(ФОП!$C$30:$D$1000,MATCH(B840,ФОП!$C$30:$C$1000,0),2),"")</f>
        <v/>
      </c>
      <c r="D840" s="11"/>
      <c r="E840" s="2"/>
      <c r="F840" s="12"/>
      <c r="G840" s="13" t="str">
        <f>IF(IFERROR(INDEX(ФОП!$H$20:$H$1000,MATCH(B840,ФОП!$C$20:$C$1000,0),1),"")=0,"",IFERROR(INDEX(ФОП!$H$20:$H$1000,MATCH(B840,ФОП!$C$20:$C$1000,0),1),""))</f>
        <v/>
      </c>
      <c r="H840" s="11"/>
      <c r="I840" s="16" t="str">
        <f>IFERROR(HYPERLINK(Админка!$C$25&amp;"Категории!"&amp;ADDRESS(2,COLUMN(INDEX(#REF!,1,MATCH((B840),#REF!,0)))),"Ссылка"),"")</f>
        <v/>
      </c>
    </row>
    <row r="841" spans="1:9" ht="50.1" customHeight="1">
      <c r="A841" s="11" t="str">
        <f>IFERROR(INDEX(ФОП!$A$20:$D$1000,MATCH(B841,ФОП!$C$20:$C$1000,0),2),"")</f>
        <v/>
      </c>
      <c r="B841" s="11"/>
      <c r="C841" s="2" t="str">
        <f>IFERROR(INDEX(ФОП!$C$30:$D$1000,MATCH(B841,ФОП!$C$30:$C$1000,0),2),"")</f>
        <v/>
      </c>
      <c r="D841" s="11"/>
      <c r="E841" s="2"/>
      <c r="F841" s="12"/>
      <c r="G841" s="13" t="str">
        <f>IF(IFERROR(INDEX(ФОП!$H$20:$H$1000,MATCH(B841,ФОП!$C$20:$C$1000,0),1),"")=0,"",IFERROR(INDEX(ФОП!$H$20:$H$1000,MATCH(B841,ФОП!$C$20:$C$1000,0),1),""))</f>
        <v/>
      </c>
      <c r="H841" s="11"/>
      <c r="I841" s="16" t="str">
        <f>IFERROR(HYPERLINK(Админка!$C$25&amp;"Категории!"&amp;ADDRESS(2,COLUMN(INDEX(#REF!,1,MATCH((B841),#REF!,0)))),"Ссылка"),"")</f>
        <v/>
      </c>
    </row>
    <row r="842" spans="1:9" ht="50.1" customHeight="1">
      <c r="A842" s="11" t="str">
        <f>IFERROR(INDEX(ФОП!$A$20:$D$1000,MATCH(B842,ФОП!$C$20:$C$1000,0),2),"")</f>
        <v/>
      </c>
      <c r="B842" s="11"/>
      <c r="C842" s="2" t="str">
        <f>IFERROR(INDEX(ФОП!$C$30:$D$1000,MATCH(B842,ФОП!$C$30:$C$1000,0),2),"")</f>
        <v/>
      </c>
      <c r="D842" s="11"/>
      <c r="E842" s="2"/>
      <c r="F842" s="12"/>
      <c r="G842" s="13" t="str">
        <f>IF(IFERROR(INDEX(ФОП!$H$20:$H$1000,MATCH(B842,ФОП!$C$20:$C$1000,0),1),"")=0,"",IFERROR(INDEX(ФОП!$H$20:$H$1000,MATCH(B842,ФОП!$C$20:$C$1000,0),1),""))</f>
        <v/>
      </c>
      <c r="H842" s="11"/>
      <c r="I842" s="16" t="str">
        <f>IFERROR(HYPERLINK(Админка!$C$25&amp;"Категории!"&amp;ADDRESS(2,COLUMN(INDEX(#REF!,1,MATCH((B842),#REF!,0)))),"Ссылка"),"")</f>
        <v/>
      </c>
    </row>
    <row r="843" spans="1:9" ht="50.1" customHeight="1">
      <c r="A843" s="11" t="str">
        <f>IFERROR(INDEX(ФОП!$A$20:$D$1000,MATCH(B843,ФОП!$C$20:$C$1000,0),2),"")</f>
        <v/>
      </c>
      <c r="B843" s="11"/>
      <c r="C843" s="2" t="str">
        <f>IFERROR(INDEX(ФОП!$C$30:$D$1000,MATCH(B843,ФОП!$C$30:$C$1000,0),2),"")</f>
        <v/>
      </c>
      <c r="D843" s="11"/>
      <c r="E843" s="2"/>
      <c r="F843" s="12"/>
      <c r="G843" s="13" t="str">
        <f>IF(IFERROR(INDEX(ФОП!$H$20:$H$1000,MATCH(B843,ФОП!$C$20:$C$1000,0),1),"")=0,"",IFERROR(INDEX(ФОП!$H$20:$H$1000,MATCH(B843,ФОП!$C$20:$C$1000,0),1),""))</f>
        <v/>
      </c>
      <c r="H843" s="11"/>
      <c r="I843" s="16" t="str">
        <f>IFERROR(HYPERLINK(Админка!$C$25&amp;"Категории!"&amp;ADDRESS(2,COLUMN(INDEX(#REF!,1,MATCH((B843),#REF!,0)))),"Ссылка"),"")</f>
        <v/>
      </c>
    </row>
    <row r="844" spans="1:9" ht="50.1" customHeight="1">
      <c r="A844" s="11" t="str">
        <f>IFERROR(INDEX(ФОП!$A$20:$D$1000,MATCH(B844,ФОП!$C$20:$C$1000,0),2),"")</f>
        <v/>
      </c>
      <c r="B844" s="11"/>
      <c r="C844" s="2" t="str">
        <f>IFERROR(INDEX(ФОП!$C$30:$D$1000,MATCH(B844,ФОП!$C$30:$C$1000,0),2),"")</f>
        <v/>
      </c>
      <c r="D844" s="11"/>
      <c r="E844" s="2"/>
      <c r="F844" s="12"/>
      <c r="G844" s="13" t="str">
        <f>IF(IFERROR(INDEX(ФОП!$H$20:$H$1000,MATCH(B844,ФОП!$C$20:$C$1000,0),1),"")=0,"",IFERROR(INDEX(ФОП!$H$20:$H$1000,MATCH(B844,ФОП!$C$20:$C$1000,0),1),""))</f>
        <v/>
      </c>
      <c r="H844" s="11"/>
      <c r="I844" s="16" t="str">
        <f>IFERROR(HYPERLINK(Админка!$C$25&amp;"Категории!"&amp;ADDRESS(2,COLUMN(INDEX(#REF!,1,MATCH((B844),#REF!,0)))),"Ссылка"),"")</f>
        <v/>
      </c>
    </row>
    <row r="845" spans="1:9" ht="50.1" customHeight="1">
      <c r="A845" s="11" t="str">
        <f>IFERROR(INDEX(ФОП!$A$20:$D$1000,MATCH(B845,ФОП!$C$20:$C$1000,0),2),"")</f>
        <v/>
      </c>
      <c r="B845" s="11"/>
      <c r="C845" s="2" t="str">
        <f>IFERROR(INDEX(ФОП!$C$30:$D$1000,MATCH(B845,ФОП!$C$30:$C$1000,0),2),"")</f>
        <v/>
      </c>
      <c r="D845" s="11"/>
      <c r="E845" s="2"/>
      <c r="F845" s="12"/>
      <c r="G845" s="13" t="str">
        <f>IF(IFERROR(INDEX(ФОП!$H$20:$H$1000,MATCH(B845,ФОП!$C$20:$C$1000,0),1),"")=0,"",IFERROR(INDEX(ФОП!$H$20:$H$1000,MATCH(B845,ФОП!$C$20:$C$1000,0),1),""))</f>
        <v/>
      </c>
      <c r="H845" s="11"/>
      <c r="I845" s="16" t="str">
        <f>IFERROR(HYPERLINK(Админка!$C$25&amp;"Категории!"&amp;ADDRESS(2,COLUMN(INDEX(#REF!,1,MATCH((B845),#REF!,0)))),"Ссылка"),"")</f>
        <v/>
      </c>
    </row>
    <row r="846" spans="1:9" ht="50.1" customHeight="1">
      <c r="A846" s="11" t="str">
        <f>IFERROR(INDEX(ФОП!$A$20:$D$1000,MATCH(B846,ФОП!$C$20:$C$1000,0),2),"")</f>
        <v/>
      </c>
      <c r="B846" s="11"/>
      <c r="C846" s="2" t="str">
        <f>IFERROR(INDEX(ФОП!$C$30:$D$1000,MATCH(B846,ФОП!$C$30:$C$1000,0),2),"")</f>
        <v/>
      </c>
      <c r="D846" s="11"/>
      <c r="E846" s="2"/>
      <c r="F846" s="12"/>
      <c r="G846" s="13" t="str">
        <f>IF(IFERROR(INDEX(ФОП!$H$20:$H$1000,MATCH(B846,ФОП!$C$20:$C$1000,0),1),"")=0,"",IFERROR(INDEX(ФОП!$H$20:$H$1000,MATCH(B846,ФОП!$C$20:$C$1000,0),1),""))</f>
        <v/>
      </c>
      <c r="H846" s="11"/>
      <c r="I846" s="16" t="str">
        <f>IFERROR(HYPERLINK(Админка!$C$25&amp;"Категории!"&amp;ADDRESS(2,COLUMN(INDEX(#REF!,1,MATCH((B846),#REF!,0)))),"Ссылка"),"")</f>
        <v/>
      </c>
    </row>
    <row r="847" spans="1:9" ht="50.1" customHeight="1">
      <c r="A847" s="11" t="str">
        <f>IFERROR(INDEX(ФОП!$A$20:$D$1000,MATCH(B847,ФОП!$C$20:$C$1000,0),2),"")</f>
        <v/>
      </c>
      <c r="B847" s="11"/>
      <c r="C847" s="2" t="str">
        <f>IFERROR(INDEX(ФОП!$C$30:$D$1000,MATCH(B847,ФОП!$C$30:$C$1000,0),2),"")</f>
        <v/>
      </c>
      <c r="D847" s="11"/>
      <c r="E847" s="2"/>
      <c r="F847" s="12"/>
      <c r="G847" s="13" t="str">
        <f>IF(IFERROR(INDEX(ФОП!$H$20:$H$1000,MATCH(B847,ФОП!$C$20:$C$1000,0),1),"")=0,"",IFERROR(INDEX(ФОП!$H$20:$H$1000,MATCH(B847,ФОП!$C$20:$C$1000,0),1),""))</f>
        <v/>
      </c>
      <c r="H847" s="11"/>
      <c r="I847" s="16" t="str">
        <f>IFERROR(HYPERLINK(Админка!$C$25&amp;"Категории!"&amp;ADDRESS(2,COLUMN(INDEX(#REF!,1,MATCH((B847),#REF!,0)))),"Ссылка"),"")</f>
        <v/>
      </c>
    </row>
    <row r="848" spans="1:9" ht="50.1" customHeight="1">
      <c r="A848" s="11" t="str">
        <f>IFERROR(INDEX(ФОП!$A$20:$D$1000,MATCH(B848,ФОП!$C$20:$C$1000,0),2),"")</f>
        <v/>
      </c>
      <c r="B848" s="11"/>
      <c r="C848" s="2" t="str">
        <f>IFERROR(INDEX(ФОП!$C$30:$D$1000,MATCH(B848,ФОП!$C$30:$C$1000,0),2),"")</f>
        <v/>
      </c>
      <c r="D848" s="11"/>
      <c r="E848" s="2"/>
      <c r="F848" s="12"/>
      <c r="G848" s="13" t="str">
        <f>IF(IFERROR(INDEX(ФОП!$H$20:$H$1000,MATCH(B848,ФОП!$C$20:$C$1000,0),1),"")=0,"",IFERROR(INDEX(ФОП!$H$20:$H$1000,MATCH(B848,ФОП!$C$20:$C$1000,0),1),""))</f>
        <v/>
      </c>
      <c r="H848" s="11"/>
      <c r="I848" s="16" t="str">
        <f>IFERROR(HYPERLINK(Админка!$C$25&amp;"Категории!"&amp;ADDRESS(2,COLUMN(INDEX(#REF!,1,MATCH((B848),#REF!,0)))),"Ссылка"),"")</f>
        <v/>
      </c>
    </row>
    <row r="849" spans="1:9" ht="50.1" customHeight="1">
      <c r="A849" s="11" t="str">
        <f>IFERROR(INDEX(ФОП!$A$20:$D$1000,MATCH(B849,ФОП!$C$20:$C$1000,0),2),"")</f>
        <v/>
      </c>
      <c r="B849" s="11"/>
      <c r="C849" s="2" t="str">
        <f>IFERROR(INDEX(ФОП!$C$30:$D$1000,MATCH(B849,ФОП!$C$30:$C$1000,0),2),"")</f>
        <v/>
      </c>
      <c r="D849" s="11"/>
      <c r="E849" s="2"/>
      <c r="F849" s="12"/>
      <c r="G849" s="13" t="str">
        <f>IF(IFERROR(INDEX(ФОП!$H$20:$H$1000,MATCH(B849,ФОП!$C$20:$C$1000,0),1),"")=0,"",IFERROR(INDEX(ФОП!$H$20:$H$1000,MATCH(B849,ФОП!$C$20:$C$1000,0),1),""))</f>
        <v/>
      </c>
      <c r="H849" s="11"/>
      <c r="I849" s="16" t="str">
        <f>IFERROR(HYPERLINK(Админка!$C$25&amp;"Категории!"&amp;ADDRESS(2,COLUMN(INDEX(#REF!,1,MATCH((B849),#REF!,0)))),"Ссылка"),"")</f>
        <v/>
      </c>
    </row>
    <row r="850" spans="1:9" ht="50.1" customHeight="1">
      <c r="A850" s="11" t="str">
        <f>IFERROR(INDEX(ФОП!$A$20:$D$1000,MATCH(B850,ФОП!$C$20:$C$1000,0),2),"")</f>
        <v/>
      </c>
      <c r="B850" s="11"/>
      <c r="C850" s="2" t="str">
        <f>IFERROR(INDEX(ФОП!$C$30:$D$1000,MATCH(B850,ФОП!$C$30:$C$1000,0),2),"")</f>
        <v/>
      </c>
      <c r="D850" s="11"/>
      <c r="E850" s="2"/>
      <c r="F850" s="12"/>
      <c r="G850" s="13" t="str">
        <f>IF(IFERROR(INDEX(ФОП!$H$20:$H$1000,MATCH(B850,ФОП!$C$20:$C$1000,0),1),"")=0,"",IFERROR(INDEX(ФОП!$H$20:$H$1000,MATCH(B850,ФОП!$C$20:$C$1000,0),1),""))</f>
        <v/>
      </c>
      <c r="H850" s="11"/>
      <c r="I850" s="16" t="str">
        <f>IFERROR(HYPERLINK(Админка!$C$25&amp;"Категории!"&amp;ADDRESS(2,COLUMN(INDEX(#REF!,1,MATCH((B850),#REF!,0)))),"Ссылка"),"")</f>
        <v/>
      </c>
    </row>
    <row r="851" spans="1:9" ht="50.1" customHeight="1">
      <c r="A851" s="11" t="str">
        <f>IFERROR(INDEX(ФОП!$A$20:$D$1000,MATCH(B851,ФОП!$C$20:$C$1000,0),2),"")</f>
        <v/>
      </c>
      <c r="B851" s="11"/>
      <c r="C851" s="2" t="str">
        <f>IFERROR(INDEX(ФОП!$C$30:$D$1000,MATCH(B851,ФОП!$C$30:$C$1000,0),2),"")</f>
        <v/>
      </c>
      <c r="D851" s="11"/>
      <c r="E851" s="2"/>
      <c r="F851" s="12"/>
      <c r="G851" s="13" t="str">
        <f>IF(IFERROR(INDEX(ФОП!$H$20:$H$1000,MATCH(B851,ФОП!$C$20:$C$1000,0),1),"")=0,"",IFERROR(INDEX(ФОП!$H$20:$H$1000,MATCH(B851,ФОП!$C$20:$C$1000,0),1),""))</f>
        <v/>
      </c>
      <c r="H851" s="11"/>
      <c r="I851" s="16" t="str">
        <f>IFERROR(HYPERLINK(Админка!$C$25&amp;"Категории!"&amp;ADDRESS(2,COLUMN(INDEX(#REF!,1,MATCH((B851),#REF!,0)))),"Ссылка"),"")</f>
        <v/>
      </c>
    </row>
    <row r="852" spans="1:9" ht="50.1" customHeight="1">
      <c r="A852" s="11" t="str">
        <f>IFERROR(INDEX(ФОП!$A$20:$D$1000,MATCH(B852,ФОП!$C$20:$C$1000,0),2),"")</f>
        <v/>
      </c>
      <c r="B852" s="11"/>
      <c r="C852" s="2" t="str">
        <f>IFERROR(INDEX(ФОП!$C$30:$D$1000,MATCH(B852,ФОП!$C$30:$C$1000,0),2),"")</f>
        <v/>
      </c>
      <c r="D852" s="11"/>
      <c r="E852" s="2"/>
      <c r="F852" s="12"/>
      <c r="G852" s="13" t="str">
        <f>IF(IFERROR(INDEX(ФОП!$H$20:$H$1000,MATCH(B852,ФОП!$C$20:$C$1000,0),1),"")=0,"",IFERROR(INDEX(ФОП!$H$20:$H$1000,MATCH(B852,ФОП!$C$20:$C$1000,0),1),""))</f>
        <v/>
      </c>
      <c r="H852" s="11"/>
      <c r="I852" s="16" t="str">
        <f>IFERROR(HYPERLINK(Админка!$C$25&amp;"Категории!"&amp;ADDRESS(2,COLUMN(INDEX(#REF!,1,MATCH((B852),#REF!,0)))),"Ссылка"),"")</f>
        <v/>
      </c>
    </row>
    <row r="853" spans="1:9" ht="50.1" customHeight="1">
      <c r="A853" s="11" t="str">
        <f>IFERROR(INDEX(ФОП!$A$20:$D$1000,MATCH(B853,ФОП!$C$20:$C$1000,0),2),"")</f>
        <v/>
      </c>
      <c r="B853" s="11"/>
      <c r="C853" s="2" t="str">
        <f>IFERROR(INDEX(ФОП!$C$30:$D$1000,MATCH(B853,ФОП!$C$30:$C$1000,0),2),"")</f>
        <v/>
      </c>
      <c r="D853" s="11"/>
      <c r="E853" s="2"/>
      <c r="F853" s="12"/>
      <c r="G853" s="13" t="str">
        <f>IF(IFERROR(INDEX(ФОП!$H$20:$H$1000,MATCH(B853,ФОП!$C$20:$C$1000,0),1),"")=0,"",IFERROR(INDEX(ФОП!$H$20:$H$1000,MATCH(B853,ФОП!$C$20:$C$1000,0),1),""))</f>
        <v/>
      </c>
      <c r="H853" s="11"/>
      <c r="I853" s="16" t="str">
        <f>IFERROR(HYPERLINK(Админка!$C$25&amp;"Категории!"&amp;ADDRESS(2,COLUMN(INDEX(#REF!,1,MATCH((B853),#REF!,0)))),"Ссылка"),"")</f>
        <v/>
      </c>
    </row>
    <row r="854" spans="1:9" ht="50.1" customHeight="1">
      <c r="A854" s="11" t="str">
        <f>IFERROR(INDEX(ФОП!$A$20:$D$1000,MATCH(B854,ФОП!$C$20:$C$1000,0),2),"")</f>
        <v/>
      </c>
      <c r="B854" s="11"/>
      <c r="C854" s="2" t="str">
        <f>IFERROR(INDEX(ФОП!$C$30:$D$1000,MATCH(B854,ФОП!$C$30:$C$1000,0),2),"")</f>
        <v/>
      </c>
      <c r="D854" s="11"/>
      <c r="E854" s="2"/>
      <c r="F854" s="12"/>
      <c r="G854" s="13" t="str">
        <f>IF(IFERROR(INDEX(ФОП!$H$20:$H$1000,MATCH(B854,ФОП!$C$20:$C$1000,0),1),"")=0,"",IFERROR(INDEX(ФОП!$H$20:$H$1000,MATCH(B854,ФОП!$C$20:$C$1000,0),1),""))</f>
        <v/>
      </c>
      <c r="H854" s="11"/>
      <c r="I854" s="16" t="str">
        <f>IFERROR(HYPERLINK(Админка!$C$25&amp;"Категории!"&amp;ADDRESS(2,COLUMN(INDEX(#REF!,1,MATCH((B854),#REF!,0)))),"Ссылка"),"")</f>
        <v/>
      </c>
    </row>
    <row r="855" spans="1:9" ht="50.1" customHeight="1">
      <c r="A855" s="11" t="str">
        <f>IFERROR(INDEX(ФОП!$A$20:$D$1000,MATCH(B855,ФОП!$C$20:$C$1000,0),2),"")</f>
        <v/>
      </c>
      <c r="B855" s="11"/>
      <c r="C855" s="2" t="str">
        <f>IFERROR(INDEX(ФОП!$C$30:$D$1000,MATCH(B855,ФОП!$C$30:$C$1000,0),2),"")</f>
        <v/>
      </c>
      <c r="D855" s="11"/>
      <c r="E855" s="2"/>
      <c r="F855" s="12"/>
      <c r="G855" s="13" t="str">
        <f>IF(IFERROR(INDEX(ФОП!$H$20:$H$1000,MATCH(B855,ФОП!$C$20:$C$1000,0),1),"")=0,"",IFERROR(INDEX(ФОП!$H$20:$H$1000,MATCH(B855,ФОП!$C$20:$C$1000,0),1),""))</f>
        <v/>
      </c>
      <c r="H855" s="11"/>
      <c r="I855" s="16" t="str">
        <f>IFERROR(HYPERLINK(Админка!$C$25&amp;"Категории!"&amp;ADDRESS(2,COLUMN(INDEX(#REF!,1,MATCH((B855),#REF!,0)))),"Ссылка"),"")</f>
        <v/>
      </c>
    </row>
    <row r="856" spans="1:9" ht="50.1" customHeight="1">
      <c r="A856" s="11" t="str">
        <f>IFERROR(INDEX(ФОП!$A$20:$D$1000,MATCH(B856,ФОП!$C$20:$C$1000,0),2),"")</f>
        <v/>
      </c>
      <c r="B856" s="11"/>
      <c r="C856" s="2" t="str">
        <f>IFERROR(INDEX(ФОП!$C$30:$D$1000,MATCH(B856,ФОП!$C$30:$C$1000,0),2),"")</f>
        <v/>
      </c>
      <c r="D856" s="11"/>
      <c r="E856" s="2"/>
      <c r="F856" s="12"/>
      <c r="G856" s="13" t="str">
        <f>IF(IFERROR(INDEX(ФОП!$H$20:$H$1000,MATCH(B856,ФОП!$C$20:$C$1000,0),1),"")=0,"",IFERROR(INDEX(ФОП!$H$20:$H$1000,MATCH(B856,ФОП!$C$20:$C$1000,0),1),""))</f>
        <v/>
      </c>
      <c r="H856" s="11"/>
      <c r="I856" s="16" t="str">
        <f>IFERROR(HYPERLINK(Админка!$C$25&amp;"Категории!"&amp;ADDRESS(2,COLUMN(INDEX(#REF!,1,MATCH((B856),#REF!,0)))),"Ссылка"),"")</f>
        <v/>
      </c>
    </row>
    <row r="857" spans="1:9" ht="50.1" customHeight="1">
      <c r="A857" s="11" t="str">
        <f>IFERROR(INDEX(ФОП!$A$20:$D$1000,MATCH(B857,ФОП!$C$20:$C$1000,0),2),"")</f>
        <v/>
      </c>
      <c r="B857" s="11"/>
      <c r="C857" s="2" t="str">
        <f>IFERROR(INDEX(ФОП!$C$30:$D$1000,MATCH(B857,ФОП!$C$30:$C$1000,0),2),"")</f>
        <v/>
      </c>
      <c r="D857" s="11"/>
      <c r="E857" s="2"/>
      <c r="F857" s="12"/>
      <c r="G857" s="13" t="str">
        <f>IF(IFERROR(INDEX(ФОП!$H$20:$H$1000,MATCH(B857,ФОП!$C$20:$C$1000,0),1),"")=0,"",IFERROR(INDEX(ФОП!$H$20:$H$1000,MATCH(B857,ФОП!$C$20:$C$1000,0),1),""))</f>
        <v/>
      </c>
      <c r="H857" s="11"/>
      <c r="I857" s="16" t="str">
        <f>IFERROR(HYPERLINK(Админка!$C$25&amp;"Категории!"&amp;ADDRESS(2,COLUMN(INDEX(#REF!,1,MATCH((B857),#REF!,0)))),"Ссылка"),"")</f>
        <v/>
      </c>
    </row>
    <row r="858" spans="1:9" ht="50.1" customHeight="1">
      <c r="A858" s="11" t="str">
        <f>IFERROR(INDEX(ФОП!$A$20:$D$1000,MATCH(B858,ФОП!$C$20:$C$1000,0),2),"")</f>
        <v/>
      </c>
      <c r="B858" s="11"/>
      <c r="C858" s="2" t="str">
        <f>IFERROR(INDEX(ФОП!$C$30:$D$1000,MATCH(B858,ФОП!$C$30:$C$1000,0),2),"")</f>
        <v/>
      </c>
      <c r="D858" s="11"/>
      <c r="E858" s="2"/>
      <c r="F858" s="12"/>
      <c r="G858" s="13" t="str">
        <f>IF(IFERROR(INDEX(ФОП!$H$20:$H$1000,MATCH(B858,ФОП!$C$20:$C$1000,0),1),"")=0,"",IFERROR(INDEX(ФОП!$H$20:$H$1000,MATCH(B858,ФОП!$C$20:$C$1000,0),1),""))</f>
        <v/>
      </c>
      <c r="H858" s="11"/>
      <c r="I858" s="16" t="str">
        <f>IFERROR(HYPERLINK(Админка!$C$25&amp;"Категории!"&amp;ADDRESS(2,COLUMN(INDEX(#REF!,1,MATCH((B858),#REF!,0)))),"Ссылка"),"")</f>
        <v/>
      </c>
    </row>
    <row r="859" spans="1:9" ht="50.1" customHeight="1">
      <c r="A859" s="11" t="str">
        <f>IFERROR(INDEX(ФОП!$A$20:$D$1000,MATCH(B859,ФОП!$C$20:$C$1000,0),2),"")</f>
        <v/>
      </c>
      <c r="B859" s="11"/>
      <c r="C859" s="2" t="str">
        <f>IFERROR(INDEX(ФОП!$C$30:$D$1000,MATCH(B859,ФОП!$C$30:$C$1000,0),2),"")</f>
        <v/>
      </c>
      <c r="D859" s="11"/>
      <c r="E859" s="2"/>
      <c r="F859" s="12"/>
      <c r="G859" s="13" t="str">
        <f>IF(IFERROR(INDEX(ФОП!$H$20:$H$1000,MATCH(B859,ФОП!$C$20:$C$1000,0),1),"")=0,"",IFERROR(INDEX(ФОП!$H$20:$H$1000,MATCH(B859,ФОП!$C$20:$C$1000,0),1),""))</f>
        <v/>
      </c>
      <c r="H859" s="11"/>
      <c r="I859" s="16" t="str">
        <f>IFERROR(HYPERLINK(Админка!$C$25&amp;"Категории!"&amp;ADDRESS(2,COLUMN(INDEX(#REF!,1,MATCH((B859),#REF!,0)))),"Ссылка"),"")</f>
        <v/>
      </c>
    </row>
    <row r="860" spans="1:9" ht="50.1" customHeight="1">
      <c r="A860" s="11" t="str">
        <f>IFERROR(INDEX(ФОП!$A$20:$D$1000,MATCH(B860,ФОП!$C$20:$C$1000,0),2),"")</f>
        <v/>
      </c>
      <c r="B860" s="11"/>
      <c r="C860" s="2" t="str">
        <f>IFERROR(INDEX(ФОП!$C$30:$D$1000,MATCH(B860,ФОП!$C$30:$C$1000,0),2),"")</f>
        <v/>
      </c>
      <c r="D860" s="11"/>
      <c r="E860" s="2"/>
      <c r="F860" s="12"/>
      <c r="G860" s="13" t="str">
        <f>IF(IFERROR(INDEX(ФОП!$H$20:$H$1000,MATCH(B860,ФОП!$C$20:$C$1000,0),1),"")=0,"",IFERROR(INDEX(ФОП!$H$20:$H$1000,MATCH(B860,ФОП!$C$20:$C$1000,0),1),""))</f>
        <v/>
      </c>
      <c r="H860" s="11"/>
      <c r="I860" s="16" t="str">
        <f>IFERROR(HYPERLINK(Админка!$C$25&amp;"Категории!"&amp;ADDRESS(2,COLUMN(INDEX(#REF!,1,MATCH((B860),#REF!,0)))),"Ссылка"),"")</f>
        <v/>
      </c>
    </row>
    <row r="861" spans="1:9" ht="50.1" customHeight="1">
      <c r="A861" s="11" t="str">
        <f>IFERROR(INDEX(ФОП!$A$20:$D$1000,MATCH(B861,ФОП!$C$20:$C$1000,0),2),"")</f>
        <v/>
      </c>
      <c r="B861" s="11"/>
      <c r="C861" s="2" t="str">
        <f>IFERROR(INDEX(ФОП!$C$30:$D$1000,MATCH(B861,ФОП!$C$30:$C$1000,0),2),"")</f>
        <v/>
      </c>
      <c r="D861" s="11"/>
      <c r="E861" s="2"/>
      <c r="F861" s="12"/>
      <c r="G861" s="13" t="str">
        <f>IF(IFERROR(INDEX(ФОП!$H$20:$H$1000,MATCH(B861,ФОП!$C$20:$C$1000,0),1),"")=0,"",IFERROR(INDEX(ФОП!$H$20:$H$1000,MATCH(B861,ФОП!$C$20:$C$1000,0),1),""))</f>
        <v/>
      </c>
      <c r="H861" s="11"/>
      <c r="I861" s="16" t="str">
        <f>IFERROR(HYPERLINK(Админка!$C$25&amp;"Категории!"&amp;ADDRESS(2,COLUMN(INDEX(#REF!,1,MATCH((B861),#REF!,0)))),"Ссылка"),"")</f>
        <v/>
      </c>
    </row>
    <row r="862" spans="1:9" ht="50.1" customHeight="1">
      <c r="A862" s="11" t="str">
        <f>IFERROR(INDEX(ФОП!$A$20:$D$1000,MATCH(B862,ФОП!$C$20:$C$1000,0),2),"")</f>
        <v/>
      </c>
      <c r="B862" s="11"/>
      <c r="C862" s="2" t="str">
        <f>IFERROR(INDEX(ФОП!$C$30:$D$1000,MATCH(B862,ФОП!$C$30:$C$1000,0),2),"")</f>
        <v/>
      </c>
      <c r="D862" s="11"/>
      <c r="E862" s="2"/>
      <c r="F862" s="12"/>
      <c r="G862" s="13" t="str">
        <f>IF(IFERROR(INDEX(ФОП!$H$20:$H$1000,MATCH(B862,ФОП!$C$20:$C$1000,0),1),"")=0,"",IFERROR(INDEX(ФОП!$H$20:$H$1000,MATCH(B862,ФОП!$C$20:$C$1000,0),1),""))</f>
        <v/>
      </c>
      <c r="H862" s="11"/>
      <c r="I862" s="16" t="str">
        <f>IFERROR(HYPERLINK(Админка!$C$25&amp;"Категории!"&amp;ADDRESS(2,COLUMN(INDEX(#REF!,1,MATCH((B862),#REF!,0)))),"Ссылка"),"")</f>
        <v/>
      </c>
    </row>
    <row r="863" spans="1:9" ht="50.1" customHeight="1">
      <c r="A863" s="11" t="str">
        <f>IFERROR(INDEX(ФОП!$A$20:$D$1000,MATCH(B863,ФОП!$C$20:$C$1000,0),2),"")</f>
        <v/>
      </c>
      <c r="B863" s="11"/>
      <c r="C863" s="2" t="str">
        <f>IFERROR(INDEX(ФОП!$C$30:$D$1000,MATCH(B863,ФОП!$C$30:$C$1000,0),2),"")</f>
        <v/>
      </c>
      <c r="D863" s="11"/>
      <c r="E863" s="2"/>
      <c r="F863" s="12"/>
      <c r="G863" s="13" t="str">
        <f>IF(IFERROR(INDEX(ФОП!$H$20:$H$1000,MATCH(B863,ФОП!$C$20:$C$1000,0),1),"")=0,"",IFERROR(INDEX(ФОП!$H$20:$H$1000,MATCH(B863,ФОП!$C$20:$C$1000,0),1),""))</f>
        <v/>
      </c>
      <c r="H863" s="11"/>
      <c r="I863" s="16" t="str">
        <f>IFERROR(HYPERLINK(Админка!$C$25&amp;"Категории!"&amp;ADDRESS(2,COLUMN(INDEX(#REF!,1,MATCH((B863),#REF!,0)))),"Ссылка"),"")</f>
        <v/>
      </c>
    </row>
    <row r="864" spans="1:9" ht="50.1" customHeight="1">
      <c r="A864" s="11" t="str">
        <f>IFERROR(INDEX(ФОП!$A$20:$D$1000,MATCH(B864,ФОП!$C$20:$C$1000,0),2),"")</f>
        <v/>
      </c>
      <c r="B864" s="11"/>
      <c r="C864" s="2" t="str">
        <f>IFERROR(INDEX(ФОП!$C$30:$D$1000,MATCH(B864,ФОП!$C$30:$C$1000,0),2),"")</f>
        <v/>
      </c>
      <c r="D864" s="11"/>
      <c r="E864" s="2"/>
      <c r="F864" s="12"/>
      <c r="G864" s="13" t="str">
        <f>IF(IFERROR(INDEX(ФОП!$H$20:$H$1000,MATCH(B864,ФОП!$C$20:$C$1000,0),1),"")=0,"",IFERROR(INDEX(ФОП!$H$20:$H$1000,MATCH(B864,ФОП!$C$20:$C$1000,0),1),""))</f>
        <v/>
      </c>
      <c r="H864" s="11"/>
      <c r="I864" s="16" t="str">
        <f>IFERROR(HYPERLINK(Админка!$C$25&amp;"Категории!"&amp;ADDRESS(2,COLUMN(INDEX(#REF!,1,MATCH((B864),#REF!,0)))),"Ссылка"),"")</f>
        <v/>
      </c>
    </row>
    <row r="865" spans="1:9" ht="50.1" customHeight="1">
      <c r="A865" s="11" t="str">
        <f>IFERROR(INDEX(ФОП!$A$20:$D$1000,MATCH(B865,ФОП!$C$20:$C$1000,0),2),"")</f>
        <v/>
      </c>
      <c r="B865" s="11"/>
      <c r="C865" s="2" t="str">
        <f>IFERROR(INDEX(ФОП!$C$30:$D$1000,MATCH(B865,ФОП!$C$30:$C$1000,0),2),"")</f>
        <v/>
      </c>
      <c r="D865" s="11"/>
      <c r="E865" s="2"/>
      <c r="F865" s="12"/>
      <c r="G865" s="13" t="str">
        <f>IF(IFERROR(INDEX(ФОП!$H$20:$H$1000,MATCH(B865,ФОП!$C$20:$C$1000,0),1),"")=0,"",IFERROR(INDEX(ФОП!$H$20:$H$1000,MATCH(B865,ФОП!$C$20:$C$1000,0),1),""))</f>
        <v/>
      </c>
      <c r="H865" s="11"/>
      <c r="I865" s="16" t="str">
        <f>IFERROR(HYPERLINK(Админка!$C$25&amp;"Категории!"&amp;ADDRESS(2,COLUMN(INDEX(#REF!,1,MATCH((B865),#REF!,0)))),"Ссылка"),"")</f>
        <v/>
      </c>
    </row>
    <row r="866" spans="1:9" ht="50.1" customHeight="1">
      <c r="A866" s="11" t="str">
        <f>IFERROR(INDEX(ФОП!$A$20:$D$1000,MATCH(B866,ФОП!$C$20:$C$1000,0),2),"")</f>
        <v/>
      </c>
      <c r="B866" s="11"/>
      <c r="C866" s="2" t="str">
        <f>IFERROR(INDEX(ФОП!$C$30:$D$1000,MATCH(B866,ФОП!$C$30:$C$1000,0),2),"")</f>
        <v/>
      </c>
      <c r="D866" s="11"/>
      <c r="E866" s="2"/>
      <c r="F866" s="12"/>
      <c r="G866" s="13" t="str">
        <f>IF(IFERROR(INDEX(ФОП!$H$20:$H$1000,MATCH(B866,ФОП!$C$20:$C$1000,0),1),"")=0,"",IFERROR(INDEX(ФОП!$H$20:$H$1000,MATCH(B866,ФОП!$C$20:$C$1000,0),1),""))</f>
        <v/>
      </c>
      <c r="H866" s="11"/>
      <c r="I866" s="16" t="str">
        <f>IFERROR(HYPERLINK(Админка!$C$25&amp;"Категории!"&amp;ADDRESS(2,COLUMN(INDEX(#REF!,1,MATCH((B866),#REF!,0)))),"Ссылка"),"")</f>
        <v/>
      </c>
    </row>
    <row r="867" spans="1:9" ht="50.1" customHeight="1">
      <c r="A867" s="11" t="str">
        <f>IFERROR(INDEX(ФОП!$A$20:$D$1000,MATCH(B867,ФОП!$C$20:$C$1000,0),2),"")</f>
        <v/>
      </c>
      <c r="B867" s="11"/>
      <c r="C867" s="2" t="str">
        <f>IFERROR(INDEX(ФОП!$C$30:$D$1000,MATCH(B867,ФОП!$C$30:$C$1000,0),2),"")</f>
        <v/>
      </c>
      <c r="D867" s="11"/>
      <c r="E867" s="2"/>
      <c r="F867" s="12"/>
      <c r="G867" s="13" t="str">
        <f>IF(IFERROR(INDEX(ФОП!$H$20:$H$1000,MATCH(B867,ФОП!$C$20:$C$1000,0),1),"")=0,"",IFERROR(INDEX(ФОП!$H$20:$H$1000,MATCH(B867,ФОП!$C$20:$C$1000,0),1),""))</f>
        <v/>
      </c>
      <c r="H867" s="11"/>
      <c r="I867" s="16" t="str">
        <f>IFERROR(HYPERLINK(Админка!$C$25&amp;"Категории!"&amp;ADDRESS(2,COLUMN(INDEX(#REF!,1,MATCH((B867),#REF!,0)))),"Ссылка"),"")</f>
        <v/>
      </c>
    </row>
    <row r="868" spans="1:9" ht="50.1" customHeight="1">
      <c r="A868" s="11" t="str">
        <f>IFERROR(INDEX(ФОП!$A$20:$D$1000,MATCH(B868,ФОП!$C$20:$C$1000,0),2),"")</f>
        <v/>
      </c>
      <c r="B868" s="11"/>
      <c r="C868" s="2" t="str">
        <f>IFERROR(INDEX(ФОП!$C$30:$D$1000,MATCH(B868,ФОП!$C$30:$C$1000,0),2),"")</f>
        <v/>
      </c>
      <c r="D868" s="11"/>
      <c r="E868" s="2"/>
      <c r="F868" s="12"/>
      <c r="G868" s="13" t="str">
        <f>IF(IFERROR(INDEX(ФОП!$H$20:$H$1000,MATCH(B868,ФОП!$C$20:$C$1000,0),1),"")=0,"",IFERROR(INDEX(ФОП!$H$20:$H$1000,MATCH(B868,ФОП!$C$20:$C$1000,0),1),""))</f>
        <v/>
      </c>
      <c r="H868" s="11"/>
      <c r="I868" s="16" t="str">
        <f>IFERROR(HYPERLINK(Админка!$C$25&amp;"Категории!"&amp;ADDRESS(2,COLUMN(INDEX(#REF!,1,MATCH((B868),#REF!,0)))),"Ссылка"),"")</f>
        <v/>
      </c>
    </row>
    <row r="869" spans="1:9" ht="50.1" customHeight="1">
      <c r="A869" s="11" t="str">
        <f>IFERROR(INDEX(ФОП!$A$20:$D$1000,MATCH(B869,ФОП!$C$20:$C$1000,0),2),"")</f>
        <v/>
      </c>
      <c r="B869" s="11"/>
      <c r="C869" s="2" t="str">
        <f>IFERROR(INDEX(ФОП!$C$30:$D$1000,MATCH(B869,ФОП!$C$30:$C$1000,0),2),"")</f>
        <v/>
      </c>
      <c r="D869" s="11"/>
      <c r="E869" s="2"/>
      <c r="F869" s="12"/>
      <c r="G869" s="13" t="str">
        <f>IF(IFERROR(INDEX(ФОП!$H$20:$H$1000,MATCH(B869,ФОП!$C$20:$C$1000,0),1),"")=0,"",IFERROR(INDEX(ФОП!$H$20:$H$1000,MATCH(B869,ФОП!$C$20:$C$1000,0),1),""))</f>
        <v/>
      </c>
      <c r="H869" s="11"/>
      <c r="I869" s="16" t="str">
        <f>IFERROR(HYPERLINK(Админка!$C$25&amp;"Категории!"&amp;ADDRESS(2,COLUMN(INDEX(#REF!,1,MATCH((B869),#REF!,0)))),"Ссылка"),"")</f>
        <v/>
      </c>
    </row>
    <row r="870" spans="1:9" ht="50.1" customHeight="1">
      <c r="A870" s="11" t="str">
        <f>IFERROR(INDEX(ФОП!$A$20:$D$1000,MATCH(B870,ФОП!$C$20:$C$1000,0),2),"")</f>
        <v/>
      </c>
      <c r="B870" s="11"/>
      <c r="C870" s="2" t="str">
        <f>IFERROR(INDEX(ФОП!$C$30:$D$1000,MATCH(B870,ФОП!$C$30:$C$1000,0),2),"")</f>
        <v/>
      </c>
      <c r="D870" s="11"/>
      <c r="E870" s="2"/>
      <c r="F870" s="12"/>
      <c r="G870" s="13" t="str">
        <f>IF(IFERROR(INDEX(ФОП!$H$20:$H$1000,MATCH(B870,ФОП!$C$20:$C$1000,0),1),"")=0,"",IFERROR(INDEX(ФОП!$H$20:$H$1000,MATCH(B870,ФОП!$C$20:$C$1000,0),1),""))</f>
        <v/>
      </c>
      <c r="H870" s="11"/>
      <c r="I870" s="16" t="str">
        <f>IFERROR(HYPERLINK(Админка!$C$25&amp;"Категории!"&amp;ADDRESS(2,COLUMN(INDEX(#REF!,1,MATCH((B870),#REF!,0)))),"Ссылка"),"")</f>
        <v/>
      </c>
    </row>
    <row r="871" spans="1:9" ht="50.1" customHeight="1">
      <c r="A871" s="11" t="str">
        <f>IFERROR(INDEX(ФОП!$A$20:$D$1000,MATCH(B871,ФОП!$C$20:$C$1000,0),2),"")</f>
        <v/>
      </c>
      <c r="B871" s="11"/>
      <c r="C871" s="2" t="str">
        <f>IFERROR(INDEX(ФОП!$C$30:$D$1000,MATCH(B871,ФОП!$C$30:$C$1000,0),2),"")</f>
        <v/>
      </c>
      <c r="D871" s="11"/>
      <c r="E871" s="2"/>
      <c r="F871" s="12"/>
      <c r="G871" s="13" t="str">
        <f>IF(IFERROR(INDEX(ФОП!$H$20:$H$1000,MATCH(B871,ФОП!$C$20:$C$1000,0),1),"")=0,"",IFERROR(INDEX(ФОП!$H$20:$H$1000,MATCH(B871,ФОП!$C$20:$C$1000,0),1),""))</f>
        <v/>
      </c>
      <c r="H871" s="11"/>
      <c r="I871" s="16" t="str">
        <f>IFERROR(HYPERLINK(Админка!$C$25&amp;"Категории!"&amp;ADDRESS(2,COLUMN(INDEX(#REF!,1,MATCH((B871),#REF!,0)))),"Ссылка"),"")</f>
        <v/>
      </c>
    </row>
    <row r="872" spans="1:9" ht="50.1" customHeight="1">
      <c r="A872" s="11" t="str">
        <f>IFERROR(INDEX(ФОП!$A$20:$D$1000,MATCH(B872,ФОП!$C$20:$C$1000,0),2),"")</f>
        <v/>
      </c>
      <c r="B872" s="11"/>
      <c r="C872" s="2" t="str">
        <f>IFERROR(INDEX(ФОП!$C$30:$D$1000,MATCH(B872,ФОП!$C$30:$C$1000,0),2),"")</f>
        <v/>
      </c>
      <c r="D872" s="11"/>
      <c r="E872" s="2"/>
      <c r="F872" s="12"/>
      <c r="G872" s="13" t="str">
        <f>IF(IFERROR(INDEX(ФОП!$H$20:$H$1000,MATCH(B872,ФОП!$C$20:$C$1000,0),1),"")=0,"",IFERROR(INDEX(ФОП!$H$20:$H$1000,MATCH(B872,ФОП!$C$20:$C$1000,0),1),""))</f>
        <v/>
      </c>
      <c r="H872" s="11"/>
      <c r="I872" s="16" t="str">
        <f>IFERROR(HYPERLINK(Админка!$C$25&amp;"Категории!"&amp;ADDRESS(2,COLUMN(INDEX(#REF!,1,MATCH((B872),#REF!,0)))),"Ссылка"),"")</f>
        <v/>
      </c>
    </row>
    <row r="873" spans="1:9" ht="50.1" customHeight="1">
      <c r="A873" s="11" t="str">
        <f>IFERROR(INDEX(ФОП!$A$20:$D$1000,MATCH(B873,ФОП!$C$20:$C$1000,0),2),"")</f>
        <v/>
      </c>
      <c r="B873" s="11"/>
      <c r="C873" s="2" t="str">
        <f>IFERROR(INDEX(ФОП!$C$30:$D$1000,MATCH(B873,ФОП!$C$30:$C$1000,0),2),"")</f>
        <v/>
      </c>
      <c r="D873" s="11"/>
      <c r="E873" s="2"/>
      <c r="F873" s="12"/>
      <c r="G873" s="13" t="str">
        <f>IF(IFERROR(INDEX(ФОП!$H$20:$H$1000,MATCH(B873,ФОП!$C$20:$C$1000,0),1),"")=0,"",IFERROR(INDEX(ФОП!$H$20:$H$1000,MATCH(B873,ФОП!$C$20:$C$1000,0),1),""))</f>
        <v/>
      </c>
      <c r="H873" s="11"/>
      <c r="I873" s="16" t="str">
        <f>IFERROR(HYPERLINK(Админка!$C$25&amp;"Категории!"&amp;ADDRESS(2,COLUMN(INDEX(#REF!,1,MATCH((B873),#REF!,0)))),"Ссылка"),"")</f>
        <v/>
      </c>
    </row>
    <row r="874" spans="1:9" ht="50.1" customHeight="1">
      <c r="A874" s="11" t="str">
        <f>IFERROR(INDEX(ФОП!$A$20:$D$1000,MATCH(B874,ФОП!$C$20:$C$1000,0),2),"")</f>
        <v/>
      </c>
      <c r="B874" s="11"/>
      <c r="C874" s="2" t="str">
        <f>IFERROR(INDEX(ФОП!$C$30:$D$1000,MATCH(B874,ФОП!$C$30:$C$1000,0),2),"")</f>
        <v/>
      </c>
      <c r="D874" s="11"/>
      <c r="E874" s="2"/>
      <c r="F874" s="12"/>
      <c r="G874" s="13" t="str">
        <f>IF(IFERROR(INDEX(ФОП!$H$20:$H$1000,MATCH(B874,ФОП!$C$20:$C$1000,0),1),"")=0,"",IFERROR(INDEX(ФОП!$H$20:$H$1000,MATCH(B874,ФОП!$C$20:$C$1000,0),1),""))</f>
        <v/>
      </c>
      <c r="H874" s="11"/>
      <c r="I874" s="16" t="str">
        <f>IFERROR(HYPERLINK(Админка!$C$25&amp;"Категории!"&amp;ADDRESS(2,COLUMN(INDEX(#REF!,1,MATCH((B874),#REF!,0)))),"Ссылка"),"")</f>
        <v/>
      </c>
    </row>
    <row r="875" spans="1:9" ht="50.1" customHeight="1">
      <c r="A875" s="11" t="str">
        <f>IFERROR(INDEX(ФОП!$A$20:$D$1000,MATCH(B875,ФОП!$C$20:$C$1000,0),2),"")</f>
        <v/>
      </c>
      <c r="B875" s="11"/>
      <c r="C875" s="2" t="str">
        <f>IFERROR(INDEX(ФОП!$C$30:$D$1000,MATCH(B875,ФОП!$C$30:$C$1000,0),2),"")</f>
        <v/>
      </c>
      <c r="D875" s="11"/>
      <c r="E875" s="2"/>
      <c r="F875" s="12"/>
      <c r="G875" s="13" t="str">
        <f>IF(IFERROR(INDEX(ФОП!$H$20:$H$1000,MATCH(B875,ФОП!$C$20:$C$1000,0),1),"")=0,"",IFERROR(INDEX(ФОП!$H$20:$H$1000,MATCH(B875,ФОП!$C$20:$C$1000,0),1),""))</f>
        <v/>
      </c>
      <c r="H875" s="11"/>
      <c r="I875" s="16" t="str">
        <f>IFERROR(HYPERLINK(Админка!$C$25&amp;"Категории!"&amp;ADDRESS(2,COLUMN(INDEX(#REF!,1,MATCH((B875),#REF!,0)))),"Ссылка"),"")</f>
        <v/>
      </c>
    </row>
    <row r="876" spans="1:9" ht="50.1" customHeight="1">
      <c r="A876" s="11" t="str">
        <f>IFERROR(INDEX(ФОП!$A$20:$D$1000,MATCH(B876,ФОП!$C$20:$C$1000,0),2),"")</f>
        <v/>
      </c>
      <c r="B876" s="11"/>
      <c r="C876" s="2" t="str">
        <f>IFERROR(INDEX(ФОП!$C$30:$D$1000,MATCH(B876,ФОП!$C$30:$C$1000,0),2),"")</f>
        <v/>
      </c>
      <c r="D876" s="11"/>
      <c r="E876" s="2"/>
      <c r="F876" s="12"/>
      <c r="G876" s="13" t="str">
        <f>IF(IFERROR(INDEX(ФОП!$H$20:$H$1000,MATCH(B876,ФОП!$C$20:$C$1000,0),1),"")=0,"",IFERROR(INDEX(ФОП!$H$20:$H$1000,MATCH(B876,ФОП!$C$20:$C$1000,0),1),""))</f>
        <v/>
      </c>
      <c r="H876" s="11"/>
      <c r="I876" s="16" t="str">
        <f>IFERROR(HYPERLINK(Админка!$C$25&amp;"Категории!"&amp;ADDRESS(2,COLUMN(INDEX(#REF!,1,MATCH((B876),#REF!,0)))),"Ссылка"),"")</f>
        <v/>
      </c>
    </row>
    <row r="877" spans="1:9" ht="50.1" customHeight="1">
      <c r="A877" s="11" t="str">
        <f>IFERROR(INDEX(ФОП!$A$20:$D$1000,MATCH(B877,ФОП!$C$20:$C$1000,0),2),"")</f>
        <v/>
      </c>
      <c r="B877" s="11"/>
      <c r="C877" s="2" t="str">
        <f>IFERROR(INDEX(ФОП!$C$30:$D$1000,MATCH(B877,ФОП!$C$30:$C$1000,0),2),"")</f>
        <v/>
      </c>
      <c r="D877" s="11"/>
      <c r="E877" s="2"/>
      <c r="F877" s="12"/>
      <c r="G877" s="13" t="str">
        <f>IF(IFERROR(INDEX(ФОП!$H$20:$H$1000,MATCH(B877,ФОП!$C$20:$C$1000,0),1),"")=0,"",IFERROR(INDEX(ФОП!$H$20:$H$1000,MATCH(B877,ФОП!$C$20:$C$1000,0),1),""))</f>
        <v/>
      </c>
      <c r="H877" s="11"/>
      <c r="I877" s="16" t="str">
        <f>IFERROR(HYPERLINK(Админка!$C$25&amp;"Категории!"&amp;ADDRESS(2,COLUMN(INDEX(#REF!,1,MATCH((B877),#REF!,0)))),"Ссылка"),"")</f>
        <v/>
      </c>
    </row>
    <row r="878" spans="1:9" ht="50.1" customHeight="1">
      <c r="A878" s="11" t="str">
        <f>IFERROR(INDEX(ФОП!$A$20:$D$1000,MATCH(B878,ФОП!$C$20:$C$1000,0),2),"")</f>
        <v/>
      </c>
      <c r="B878" s="11"/>
      <c r="C878" s="2" t="str">
        <f>IFERROR(INDEX(ФОП!$C$30:$D$1000,MATCH(B878,ФОП!$C$30:$C$1000,0),2),"")</f>
        <v/>
      </c>
      <c r="D878" s="11"/>
      <c r="E878" s="2"/>
      <c r="F878" s="12"/>
      <c r="G878" s="13" t="str">
        <f>IF(IFERROR(INDEX(ФОП!$H$20:$H$1000,MATCH(B878,ФОП!$C$20:$C$1000,0),1),"")=0,"",IFERROR(INDEX(ФОП!$H$20:$H$1000,MATCH(B878,ФОП!$C$20:$C$1000,0),1),""))</f>
        <v/>
      </c>
      <c r="H878" s="11"/>
      <c r="I878" s="16" t="str">
        <f>IFERROR(HYPERLINK(Админка!$C$25&amp;"Категории!"&amp;ADDRESS(2,COLUMN(INDEX(#REF!,1,MATCH((B878),#REF!,0)))),"Ссылка"),"")</f>
        <v/>
      </c>
    </row>
    <row r="879" spans="1:9" ht="50.1" customHeight="1">
      <c r="A879" s="11" t="str">
        <f>IFERROR(INDEX(ФОП!$A$20:$D$1000,MATCH(B879,ФОП!$C$20:$C$1000,0),2),"")</f>
        <v/>
      </c>
      <c r="B879" s="11"/>
      <c r="C879" s="2" t="str">
        <f>IFERROR(INDEX(ФОП!$C$30:$D$1000,MATCH(B879,ФОП!$C$30:$C$1000,0),2),"")</f>
        <v/>
      </c>
      <c r="D879" s="11"/>
      <c r="E879" s="2"/>
      <c r="F879" s="12"/>
      <c r="G879" s="13" t="str">
        <f>IF(IFERROR(INDEX(ФОП!$H$20:$H$1000,MATCH(B879,ФОП!$C$20:$C$1000,0),1),"")=0,"",IFERROR(INDEX(ФОП!$H$20:$H$1000,MATCH(B879,ФОП!$C$20:$C$1000,0),1),""))</f>
        <v/>
      </c>
      <c r="H879" s="11"/>
      <c r="I879" s="16" t="str">
        <f>IFERROR(HYPERLINK(Админка!$C$25&amp;"Категории!"&amp;ADDRESS(2,COLUMN(INDEX(#REF!,1,MATCH((B879),#REF!,0)))),"Ссылка"),"")</f>
        <v/>
      </c>
    </row>
    <row r="880" spans="1:9" ht="50.1" customHeight="1">
      <c r="A880" s="11" t="str">
        <f>IFERROR(INDEX(ФОП!$A$20:$D$1000,MATCH(B880,ФОП!$C$20:$C$1000,0),2),"")</f>
        <v/>
      </c>
      <c r="B880" s="11"/>
      <c r="C880" s="2" t="str">
        <f>IFERROR(INDEX(ФОП!$C$30:$D$1000,MATCH(B880,ФОП!$C$30:$C$1000,0),2),"")</f>
        <v/>
      </c>
      <c r="D880" s="11"/>
      <c r="E880" s="2"/>
      <c r="F880" s="12"/>
      <c r="G880" s="13" t="str">
        <f>IF(IFERROR(INDEX(ФОП!$H$20:$H$1000,MATCH(B880,ФОП!$C$20:$C$1000,0),1),"")=0,"",IFERROR(INDEX(ФОП!$H$20:$H$1000,MATCH(B880,ФОП!$C$20:$C$1000,0),1),""))</f>
        <v/>
      </c>
      <c r="H880" s="11"/>
      <c r="I880" s="16" t="str">
        <f>IFERROR(HYPERLINK(Админка!$C$25&amp;"Категории!"&amp;ADDRESS(2,COLUMN(INDEX(#REF!,1,MATCH((B880),#REF!,0)))),"Ссылка"),"")</f>
        <v/>
      </c>
    </row>
    <row r="881" spans="1:9" ht="50.1" customHeight="1">
      <c r="A881" s="11" t="str">
        <f>IFERROR(INDEX(ФОП!$A$20:$D$1000,MATCH(B881,ФОП!$C$20:$C$1000,0),2),"")</f>
        <v/>
      </c>
      <c r="B881" s="11"/>
      <c r="C881" s="2" t="str">
        <f>IFERROR(INDEX(ФОП!$C$30:$D$1000,MATCH(B881,ФОП!$C$30:$C$1000,0),2),"")</f>
        <v/>
      </c>
      <c r="D881" s="11"/>
      <c r="E881" s="2"/>
      <c r="F881" s="12"/>
      <c r="G881" s="13" t="str">
        <f>IF(IFERROR(INDEX(ФОП!$H$20:$H$1000,MATCH(B881,ФОП!$C$20:$C$1000,0),1),"")=0,"",IFERROR(INDEX(ФОП!$H$20:$H$1000,MATCH(B881,ФОП!$C$20:$C$1000,0),1),""))</f>
        <v/>
      </c>
      <c r="H881" s="11"/>
      <c r="I881" s="16" t="str">
        <f>IFERROR(HYPERLINK(Админка!$C$25&amp;"Категории!"&amp;ADDRESS(2,COLUMN(INDEX(#REF!,1,MATCH((B881),#REF!,0)))),"Ссылка"),"")</f>
        <v/>
      </c>
    </row>
    <row r="882" spans="1:9" ht="50.1" customHeight="1">
      <c r="A882" s="11" t="str">
        <f>IFERROR(INDEX(ФОП!$A$20:$D$1000,MATCH(B882,ФОП!$C$20:$C$1000,0),2),"")</f>
        <v/>
      </c>
      <c r="B882" s="11"/>
      <c r="C882" s="2" t="str">
        <f>IFERROR(INDEX(ФОП!$C$30:$D$1000,MATCH(B882,ФОП!$C$30:$C$1000,0),2),"")</f>
        <v/>
      </c>
      <c r="D882" s="11"/>
      <c r="E882" s="2"/>
      <c r="F882" s="12"/>
      <c r="G882" s="13" t="str">
        <f>IF(IFERROR(INDEX(ФОП!$H$20:$H$1000,MATCH(B882,ФОП!$C$20:$C$1000,0),1),"")=0,"",IFERROR(INDEX(ФОП!$H$20:$H$1000,MATCH(B882,ФОП!$C$20:$C$1000,0),1),""))</f>
        <v/>
      </c>
      <c r="H882" s="11"/>
      <c r="I882" s="16" t="str">
        <f>IFERROR(HYPERLINK(Админка!$C$25&amp;"Категории!"&amp;ADDRESS(2,COLUMN(INDEX(#REF!,1,MATCH((B882),#REF!,0)))),"Ссылка"),"")</f>
        <v/>
      </c>
    </row>
    <row r="883" spans="1:9" ht="50.1" customHeight="1">
      <c r="A883" s="11" t="str">
        <f>IFERROR(INDEX(ФОП!$A$20:$D$1000,MATCH(B883,ФОП!$C$20:$C$1000,0),2),"")</f>
        <v/>
      </c>
      <c r="B883" s="11"/>
      <c r="C883" s="2" t="str">
        <f>IFERROR(INDEX(ФОП!$C$30:$D$1000,MATCH(B883,ФОП!$C$30:$C$1000,0),2),"")</f>
        <v/>
      </c>
      <c r="D883" s="11"/>
      <c r="E883" s="2"/>
      <c r="F883" s="12"/>
      <c r="G883" s="13" t="str">
        <f>IF(IFERROR(INDEX(ФОП!$H$20:$H$1000,MATCH(B883,ФОП!$C$20:$C$1000,0),1),"")=0,"",IFERROR(INDEX(ФОП!$H$20:$H$1000,MATCH(B883,ФОП!$C$20:$C$1000,0),1),""))</f>
        <v/>
      </c>
      <c r="H883" s="11"/>
      <c r="I883" s="16" t="str">
        <f>IFERROR(HYPERLINK(Админка!$C$25&amp;"Категории!"&amp;ADDRESS(2,COLUMN(INDEX(#REF!,1,MATCH((B883),#REF!,0)))),"Ссылка"),"")</f>
        <v/>
      </c>
    </row>
    <row r="884" spans="1:9" ht="50.1" customHeight="1">
      <c r="A884" s="11" t="str">
        <f>IFERROR(INDEX(ФОП!$A$20:$D$1000,MATCH(B884,ФОП!$C$20:$C$1000,0),2),"")</f>
        <v/>
      </c>
      <c r="B884" s="11"/>
      <c r="C884" s="2" t="str">
        <f>IFERROR(INDEX(ФОП!$C$30:$D$1000,MATCH(B884,ФОП!$C$30:$C$1000,0),2),"")</f>
        <v/>
      </c>
      <c r="D884" s="11"/>
      <c r="E884" s="2"/>
      <c r="F884" s="12"/>
      <c r="G884" s="13" t="str">
        <f>IF(IFERROR(INDEX(ФОП!$H$20:$H$1000,MATCH(B884,ФОП!$C$20:$C$1000,0),1),"")=0,"",IFERROR(INDEX(ФОП!$H$20:$H$1000,MATCH(B884,ФОП!$C$20:$C$1000,0),1),""))</f>
        <v/>
      </c>
      <c r="H884" s="11"/>
      <c r="I884" s="16" t="str">
        <f>IFERROR(HYPERLINK(Админка!$C$25&amp;"Категории!"&amp;ADDRESS(2,COLUMN(INDEX(#REF!,1,MATCH((B884),#REF!,0)))),"Ссылка"),"")</f>
        <v/>
      </c>
    </row>
    <row r="885" spans="1:9" ht="50.1" customHeight="1">
      <c r="A885" s="11" t="str">
        <f>IFERROR(INDEX(ФОП!$A$20:$D$1000,MATCH(B885,ФОП!$C$20:$C$1000,0),2),"")</f>
        <v/>
      </c>
      <c r="B885" s="11"/>
      <c r="C885" s="2" t="str">
        <f>IFERROR(INDEX(ФОП!$C$30:$D$1000,MATCH(B885,ФОП!$C$30:$C$1000,0),2),"")</f>
        <v/>
      </c>
      <c r="D885" s="11"/>
      <c r="E885" s="2"/>
      <c r="F885" s="12"/>
      <c r="G885" s="13" t="str">
        <f>IF(IFERROR(INDEX(ФОП!$H$20:$H$1000,MATCH(B885,ФОП!$C$20:$C$1000,0),1),"")=0,"",IFERROR(INDEX(ФОП!$H$20:$H$1000,MATCH(B885,ФОП!$C$20:$C$1000,0),1),""))</f>
        <v/>
      </c>
      <c r="H885" s="11"/>
      <c r="I885" s="16" t="str">
        <f>IFERROR(HYPERLINK(Админка!$C$25&amp;"Категории!"&amp;ADDRESS(2,COLUMN(INDEX(#REF!,1,MATCH((B885),#REF!,0)))),"Ссылка"),"")</f>
        <v/>
      </c>
    </row>
    <row r="886" spans="1:9" ht="50.1" customHeight="1">
      <c r="A886" s="11" t="str">
        <f>IFERROR(INDEX(ФОП!$A$20:$D$1000,MATCH(B886,ФОП!$C$20:$C$1000,0),2),"")</f>
        <v/>
      </c>
      <c r="B886" s="11"/>
      <c r="C886" s="2" t="str">
        <f>IFERROR(INDEX(ФОП!$C$30:$D$1000,MATCH(B886,ФОП!$C$30:$C$1000,0),2),"")</f>
        <v/>
      </c>
      <c r="D886" s="11"/>
      <c r="E886" s="2"/>
      <c r="F886" s="12"/>
      <c r="G886" s="13" t="str">
        <f>IF(IFERROR(INDEX(ФОП!$H$20:$H$1000,MATCH(B886,ФОП!$C$20:$C$1000,0),1),"")=0,"",IFERROR(INDEX(ФОП!$H$20:$H$1000,MATCH(B886,ФОП!$C$20:$C$1000,0),1),""))</f>
        <v/>
      </c>
      <c r="H886" s="11"/>
      <c r="I886" s="16" t="str">
        <f>IFERROR(HYPERLINK(Админка!$C$25&amp;"Категории!"&amp;ADDRESS(2,COLUMN(INDEX(#REF!,1,MATCH((B886),#REF!,0)))),"Ссылка"),"")</f>
        <v/>
      </c>
    </row>
    <row r="887" spans="1:9" ht="50.1" customHeight="1">
      <c r="A887" s="11" t="str">
        <f>IFERROR(INDEX(ФОП!$A$20:$D$1000,MATCH(B887,ФОП!$C$20:$C$1000,0),2),"")</f>
        <v/>
      </c>
      <c r="B887" s="11"/>
      <c r="C887" s="2" t="str">
        <f>IFERROR(INDEX(ФОП!$C$30:$D$1000,MATCH(B887,ФОП!$C$30:$C$1000,0),2),"")</f>
        <v/>
      </c>
      <c r="D887" s="11"/>
      <c r="E887" s="2"/>
      <c r="F887" s="12"/>
      <c r="G887" s="13" t="str">
        <f>IF(IFERROR(INDEX(ФОП!$H$20:$H$1000,MATCH(B887,ФОП!$C$20:$C$1000,0),1),"")=0,"",IFERROR(INDEX(ФОП!$H$20:$H$1000,MATCH(B887,ФОП!$C$20:$C$1000,0),1),""))</f>
        <v/>
      </c>
      <c r="H887" s="11"/>
      <c r="I887" s="16" t="str">
        <f>IFERROR(HYPERLINK(Админка!$C$25&amp;"Категории!"&amp;ADDRESS(2,COLUMN(INDEX(#REF!,1,MATCH((B887),#REF!,0)))),"Ссылка"),"")</f>
        <v/>
      </c>
    </row>
    <row r="888" spans="1:9" ht="50.1" customHeight="1">
      <c r="A888" s="11" t="str">
        <f>IFERROR(INDEX(ФОП!$A$20:$D$1000,MATCH(B888,ФОП!$C$20:$C$1000,0),2),"")</f>
        <v/>
      </c>
      <c r="B888" s="11"/>
      <c r="C888" s="2" t="str">
        <f>IFERROR(INDEX(ФОП!$C$30:$D$1000,MATCH(B888,ФОП!$C$30:$C$1000,0),2),"")</f>
        <v/>
      </c>
      <c r="D888" s="11"/>
      <c r="E888" s="2"/>
      <c r="F888" s="12"/>
      <c r="G888" s="13" t="str">
        <f>IF(IFERROR(INDEX(ФОП!$H$20:$H$1000,MATCH(B888,ФОП!$C$20:$C$1000,0),1),"")=0,"",IFERROR(INDEX(ФОП!$H$20:$H$1000,MATCH(B888,ФОП!$C$20:$C$1000,0),1),""))</f>
        <v/>
      </c>
      <c r="H888" s="11"/>
      <c r="I888" s="16" t="str">
        <f>IFERROR(HYPERLINK(Админка!$C$25&amp;"Категории!"&amp;ADDRESS(2,COLUMN(INDEX(#REF!,1,MATCH((B888),#REF!,0)))),"Ссылка"),"")</f>
        <v/>
      </c>
    </row>
    <row r="889" spans="1:9" ht="50.1" customHeight="1">
      <c r="A889" s="11" t="str">
        <f>IFERROR(INDEX(ФОП!$A$20:$D$1000,MATCH(B889,ФОП!$C$20:$C$1000,0),2),"")</f>
        <v/>
      </c>
      <c r="B889" s="11"/>
      <c r="C889" s="2" t="str">
        <f>IFERROR(INDEX(ФОП!$C$30:$D$1000,MATCH(B889,ФОП!$C$30:$C$1000,0),2),"")</f>
        <v/>
      </c>
      <c r="D889" s="11"/>
      <c r="E889" s="2"/>
      <c r="F889" s="12"/>
      <c r="G889" s="13" t="str">
        <f>IF(IFERROR(INDEX(ФОП!$H$20:$H$1000,MATCH(B889,ФОП!$C$20:$C$1000,0),1),"")=0,"",IFERROR(INDEX(ФОП!$H$20:$H$1000,MATCH(B889,ФОП!$C$20:$C$1000,0),1),""))</f>
        <v/>
      </c>
      <c r="H889" s="11"/>
      <c r="I889" s="16" t="str">
        <f>IFERROR(HYPERLINK(Админка!$C$25&amp;"Категории!"&amp;ADDRESS(2,COLUMN(INDEX(#REF!,1,MATCH((B889),#REF!,0)))),"Ссылка"),"")</f>
        <v/>
      </c>
    </row>
    <row r="890" spans="1:9" ht="50.1" customHeight="1">
      <c r="A890" s="11" t="str">
        <f>IFERROR(INDEX(ФОП!$A$20:$D$1000,MATCH(B890,ФОП!$C$20:$C$1000,0),2),"")</f>
        <v/>
      </c>
      <c r="B890" s="11"/>
      <c r="C890" s="2" t="str">
        <f>IFERROR(INDEX(ФОП!$C$30:$D$1000,MATCH(B890,ФОП!$C$30:$C$1000,0),2),"")</f>
        <v/>
      </c>
      <c r="D890" s="11"/>
      <c r="E890" s="2"/>
      <c r="F890" s="12"/>
      <c r="G890" s="13" t="str">
        <f>IF(IFERROR(INDEX(ФОП!$H$20:$H$1000,MATCH(B890,ФОП!$C$20:$C$1000,0),1),"")=0,"",IFERROR(INDEX(ФОП!$H$20:$H$1000,MATCH(B890,ФОП!$C$20:$C$1000,0),1),""))</f>
        <v/>
      </c>
      <c r="H890" s="11"/>
      <c r="I890" s="16" t="str">
        <f>IFERROR(HYPERLINK(Админка!$C$25&amp;"Категории!"&amp;ADDRESS(2,COLUMN(INDEX(#REF!,1,MATCH((B890),#REF!,0)))),"Ссылка"),"")</f>
        <v/>
      </c>
    </row>
    <row r="891" spans="1:9" ht="50.1" customHeight="1">
      <c r="A891" s="11" t="str">
        <f>IFERROR(INDEX(ФОП!$A$20:$D$1000,MATCH(B891,ФОП!$C$20:$C$1000,0),2),"")</f>
        <v/>
      </c>
      <c r="B891" s="11"/>
      <c r="C891" s="2" t="str">
        <f>IFERROR(INDEX(ФОП!$C$30:$D$1000,MATCH(B891,ФОП!$C$30:$C$1000,0),2),"")</f>
        <v/>
      </c>
      <c r="D891" s="11"/>
      <c r="E891" s="2"/>
      <c r="F891" s="12"/>
      <c r="G891" s="13" t="str">
        <f>IF(IFERROR(INDEX(ФОП!$H$20:$H$1000,MATCH(B891,ФОП!$C$20:$C$1000,0),1),"")=0,"",IFERROR(INDEX(ФОП!$H$20:$H$1000,MATCH(B891,ФОП!$C$20:$C$1000,0),1),""))</f>
        <v/>
      </c>
      <c r="H891" s="11"/>
      <c r="I891" s="16" t="str">
        <f>IFERROR(HYPERLINK(Админка!$C$25&amp;"Категории!"&amp;ADDRESS(2,COLUMN(INDEX(#REF!,1,MATCH((B891),#REF!,0)))),"Ссылка"),"")</f>
        <v/>
      </c>
    </row>
    <row r="892" spans="1:9" ht="50.1" customHeight="1">
      <c r="A892" s="11" t="str">
        <f>IFERROR(INDEX(ФОП!$A$20:$D$1000,MATCH(B892,ФОП!$C$20:$C$1000,0),2),"")</f>
        <v/>
      </c>
      <c r="B892" s="11"/>
      <c r="C892" s="2" t="str">
        <f>IFERROR(INDEX(ФОП!$C$30:$D$1000,MATCH(B892,ФОП!$C$30:$C$1000,0),2),"")</f>
        <v/>
      </c>
      <c r="D892" s="11"/>
      <c r="E892" s="2"/>
      <c r="F892" s="12"/>
      <c r="G892" s="13" t="str">
        <f>IF(IFERROR(INDEX(ФОП!$H$20:$H$1000,MATCH(B892,ФОП!$C$20:$C$1000,0),1),"")=0,"",IFERROR(INDEX(ФОП!$H$20:$H$1000,MATCH(B892,ФОП!$C$20:$C$1000,0),1),""))</f>
        <v/>
      </c>
      <c r="H892" s="11"/>
      <c r="I892" s="16" t="str">
        <f>IFERROR(HYPERLINK(Админка!$C$25&amp;"Категории!"&amp;ADDRESS(2,COLUMN(INDEX(#REF!,1,MATCH((B892),#REF!,0)))),"Ссылка"),"")</f>
        <v/>
      </c>
    </row>
    <row r="893" spans="1:9" ht="50.1" customHeight="1">
      <c r="A893" s="11" t="str">
        <f>IFERROR(INDEX(ФОП!$A$20:$D$1000,MATCH(B893,ФОП!$C$20:$C$1000,0),2),"")</f>
        <v/>
      </c>
      <c r="B893" s="11"/>
      <c r="C893" s="2" t="str">
        <f>IFERROR(INDEX(ФОП!$C$30:$D$1000,MATCH(B893,ФОП!$C$30:$C$1000,0),2),"")</f>
        <v/>
      </c>
      <c r="D893" s="11"/>
      <c r="E893" s="2"/>
      <c r="F893" s="12"/>
      <c r="G893" s="13" t="str">
        <f>IF(IFERROR(INDEX(ФОП!$H$20:$H$1000,MATCH(B893,ФОП!$C$20:$C$1000,0),1),"")=0,"",IFERROR(INDEX(ФОП!$H$20:$H$1000,MATCH(B893,ФОП!$C$20:$C$1000,0),1),""))</f>
        <v/>
      </c>
      <c r="H893" s="11"/>
      <c r="I893" s="16" t="str">
        <f>IFERROR(HYPERLINK(Админка!$C$25&amp;"Категории!"&amp;ADDRESS(2,COLUMN(INDEX(#REF!,1,MATCH((B893),#REF!,0)))),"Ссылка"),"")</f>
        <v/>
      </c>
    </row>
    <row r="894" spans="1:9" ht="50.1" customHeight="1">
      <c r="A894" s="11" t="str">
        <f>IFERROR(INDEX(ФОП!$A$20:$D$1000,MATCH(B894,ФОП!$C$20:$C$1000,0),2),"")</f>
        <v/>
      </c>
      <c r="B894" s="11"/>
      <c r="C894" s="2" t="str">
        <f>IFERROR(INDEX(ФОП!$C$30:$D$1000,MATCH(B894,ФОП!$C$30:$C$1000,0),2),"")</f>
        <v/>
      </c>
      <c r="D894" s="11"/>
      <c r="E894" s="2"/>
      <c r="F894" s="12"/>
      <c r="G894" s="13" t="str">
        <f>IF(IFERROR(INDEX(ФОП!$H$20:$H$1000,MATCH(B894,ФОП!$C$20:$C$1000,0),1),"")=0,"",IFERROR(INDEX(ФОП!$H$20:$H$1000,MATCH(B894,ФОП!$C$20:$C$1000,0),1),""))</f>
        <v/>
      </c>
      <c r="H894" s="11"/>
      <c r="I894" s="16" t="str">
        <f>IFERROR(HYPERLINK(Админка!$C$25&amp;"Категории!"&amp;ADDRESS(2,COLUMN(INDEX(#REF!,1,MATCH((B894),#REF!,0)))),"Ссылка"),"")</f>
        <v/>
      </c>
    </row>
    <row r="895" spans="1:9" ht="50.1" customHeight="1">
      <c r="A895" s="11" t="str">
        <f>IFERROR(INDEX(ФОП!$A$20:$D$1000,MATCH(B895,ФОП!$C$20:$C$1000,0),2),"")</f>
        <v/>
      </c>
      <c r="B895" s="11"/>
      <c r="C895" s="2" t="str">
        <f>IFERROR(INDEX(ФОП!$C$30:$D$1000,MATCH(B895,ФОП!$C$30:$C$1000,0),2),"")</f>
        <v/>
      </c>
      <c r="D895" s="11"/>
      <c r="E895" s="2"/>
      <c r="F895" s="12"/>
      <c r="G895" s="13" t="str">
        <f>IF(IFERROR(INDEX(ФОП!$H$20:$H$1000,MATCH(B895,ФОП!$C$20:$C$1000,0),1),"")=0,"",IFERROR(INDEX(ФОП!$H$20:$H$1000,MATCH(B895,ФОП!$C$20:$C$1000,0),1),""))</f>
        <v/>
      </c>
      <c r="H895" s="11"/>
      <c r="I895" s="16" t="str">
        <f>IFERROR(HYPERLINK(Админка!$C$25&amp;"Категории!"&amp;ADDRESS(2,COLUMN(INDEX(#REF!,1,MATCH((B895),#REF!,0)))),"Ссылка"),"")</f>
        <v/>
      </c>
    </row>
    <row r="896" spans="1:9" ht="50.1" customHeight="1">
      <c r="A896" s="11" t="str">
        <f>IFERROR(INDEX(ФОП!$A$20:$D$1000,MATCH(B896,ФОП!$C$20:$C$1000,0),2),"")</f>
        <v/>
      </c>
      <c r="B896" s="11"/>
      <c r="C896" s="2" t="str">
        <f>IFERROR(INDEX(ФОП!$C$30:$D$1000,MATCH(B896,ФОП!$C$30:$C$1000,0),2),"")</f>
        <v/>
      </c>
      <c r="D896" s="11"/>
      <c r="E896" s="2"/>
      <c r="F896" s="12"/>
      <c r="G896" s="13" t="str">
        <f>IF(IFERROR(INDEX(ФОП!$H$20:$H$1000,MATCH(B896,ФОП!$C$20:$C$1000,0),1),"")=0,"",IFERROR(INDEX(ФОП!$H$20:$H$1000,MATCH(B896,ФОП!$C$20:$C$1000,0),1),""))</f>
        <v/>
      </c>
      <c r="H896" s="11"/>
      <c r="I896" s="16" t="str">
        <f>IFERROR(HYPERLINK(Админка!$C$25&amp;"Категории!"&amp;ADDRESS(2,COLUMN(INDEX(#REF!,1,MATCH((B896),#REF!,0)))),"Ссылка"),"")</f>
        <v/>
      </c>
    </row>
    <row r="897" spans="1:9" ht="50.1" customHeight="1">
      <c r="A897" s="11" t="str">
        <f>IFERROR(INDEX(ФОП!$A$20:$D$1000,MATCH(B897,ФОП!$C$20:$C$1000,0),2),"")</f>
        <v/>
      </c>
      <c r="B897" s="11"/>
      <c r="C897" s="2" t="str">
        <f>IFERROR(INDEX(ФОП!$C$30:$D$1000,MATCH(B897,ФОП!$C$30:$C$1000,0),2),"")</f>
        <v/>
      </c>
      <c r="D897" s="11"/>
      <c r="E897" s="2"/>
      <c r="F897" s="12"/>
      <c r="G897" s="13" t="str">
        <f>IF(IFERROR(INDEX(ФОП!$H$20:$H$1000,MATCH(B897,ФОП!$C$20:$C$1000,0),1),"")=0,"",IFERROR(INDEX(ФОП!$H$20:$H$1000,MATCH(B897,ФОП!$C$20:$C$1000,0),1),""))</f>
        <v/>
      </c>
      <c r="H897" s="11"/>
      <c r="I897" s="16" t="str">
        <f>IFERROR(HYPERLINK(Админка!$C$25&amp;"Категории!"&amp;ADDRESS(2,COLUMN(INDEX(#REF!,1,MATCH((B897),#REF!,0)))),"Ссылка"),"")</f>
        <v/>
      </c>
    </row>
    <row r="898" spans="1:9" ht="50.1" customHeight="1">
      <c r="A898" s="11" t="str">
        <f>IFERROR(INDEX(ФОП!$A$20:$D$1000,MATCH(B898,ФОП!$C$20:$C$1000,0),2),"")</f>
        <v/>
      </c>
      <c r="B898" s="11"/>
      <c r="C898" s="2" t="str">
        <f>IFERROR(INDEX(ФОП!$C$30:$D$1000,MATCH(B898,ФОП!$C$30:$C$1000,0),2),"")</f>
        <v/>
      </c>
      <c r="D898" s="11"/>
      <c r="E898" s="2"/>
      <c r="F898" s="12"/>
      <c r="G898" s="13" t="str">
        <f>IF(IFERROR(INDEX(ФОП!$H$20:$H$1000,MATCH(B898,ФОП!$C$20:$C$1000,0),1),"")=0,"",IFERROR(INDEX(ФОП!$H$20:$H$1000,MATCH(B898,ФОП!$C$20:$C$1000,0),1),""))</f>
        <v/>
      </c>
      <c r="H898" s="11"/>
      <c r="I898" s="16" t="str">
        <f>IFERROR(HYPERLINK(Админка!$C$25&amp;"Категории!"&amp;ADDRESS(2,COLUMN(INDEX(#REF!,1,MATCH((B898),#REF!,0)))),"Ссылка"),"")</f>
        <v/>
      </c>
    </row>
    <row r="899" spans="1:9" ht="50.1" customHeight="1">
      <c r="A899" s="11" t="str">
        <f>IFERROR(INDEX(ФОП!$A$20:$D$1000,MATCH(B899,ФОП!$C$20:$C$1000,0),2),"")</f>
        <v/>
      </c>
      <c r="B899" s="11"/>
      <c r="C899" s="2" t="str">
        <f>IFERROR(INDEX(ФОП!$C$30:$D$1000,MATCH(B899,ФОП!$C$30:$C$1000,0),2),"")</f>
        <v/>
      </c>
      <c r="D899" s="11"/>
      <c r="E899" s="2"/>
      <c r="F899" s="12"/>
      <c r="G899" s="13" t="str">
        <f>IF(IFERROR(INDEX(ФОП!$H$20:$H$1000,MATCH(B899,ФОП!$C$20:$C$1000,0),1),"")=0,"",IFERROR(INDEX(ФОП!$H$20:$H$1000,MATCH(B899,ФОП!$C$20:$C$1000,0),1),""))</f>
        <v/>
      </c>
      <c r="H899" s="11"/>
      <c r="I899" s="16" t="str">
        <f>IFERROR(HYPERLINK(Админка!$C$25&amp;"Категории!"&amp;ADDRESS(2,COLUMN(INDEX(#REF!,1,MATCH((B899),#REF!,0)))),"Ссылка"),"")</f>
        <v/>
      </c>
    </row>
    <row r="900" spans="1:9" ht="50.1" customHeight="1">
      <c r="A900" s="11" t="str">
        <f>IFERROR(INDEX(ФОП!$A$20:$D$1000,MATCH(B900,ФОП!$C$20:$C$1000,0),2),"")</f>
        <v/>
      </c>
      <c r="B900" s="11"/>
      <c r="C900" s="2" t="str">
        <f>IFERROR(INDEX(ФОП!$C$30:$D$1000,MATCH(B900,ФОП!$C$30:$C$1000,0),2),"")</f>
        <v/>
      </c>
      <c r="D900" s="11"/>
      <c r="E900" s="2"/>
      <c r="F900" s="12"/>
      <c r="G900" s="13" t="str">
        <f>IF(IFERROR(INDEX(ФОП!$H$20:$H$1000,MATCH(B900,ФОП!$C$20:$C$1000,0),1),"")=0,"",IFERROR(INDEX(ФОП!$H$20:$H$1000,MATCH(B900,ФОП!$C$20:$C$1000,0),1),""))</f>
        <v/>
      </c>
      <c r="H900" s="11"/>
      <c r="I900" s="16" t="str">
        <f>IFERROR(HYPERLINK(Админка!$C$25&amp;"Категории!"&amp;ADDRESS(2,COLUMN(INDEX(#REF!,1,MATCH((B900),#REF!,0)))),"Ссылка"),"")</f>
        <v/>
      </c>
    </row>
    <row r="901" spans="1:9" ht="50.1" customHeight="1">
      <c r="A901" s="11" t="str">
        <f>IFERROR(INDEX(ФОП!$A$20:$D$1000,MATCH(B901,ФОП!$C$20:$C$1000,0),2),"")</f>
        <v/>
      </c>
      <c r="B901" s="11"/>
      <c r="C901" s="2" t="str">
        <f>IFERROR(INDEX(ФОП!$C$30:$D$1000,MATCH(B901,ФОП!$C$30:$C$1000,0),2),"")</f>
        <v/>
      </c>
      <c r="D901" s="11"/>
      <c r="E901" s="2"/>
      <c r="F901" s="12"/>
      <c r="G901" s="13" t="str">
        <f>IF(IFERROR(INDEX(ФОП!$H$20:$H$1000,MATCH(B901,ФОП!$C$20:$C$1000,0),1),"")=0,"",IFERROR(INDEX(ФОП!$H$20:$H$1000,MATCH(B901,ФОП!$C$20:$C$1000,0),1),""))</f>
        <v/>
      </c>
      <c r="H901" s="11"/>
      <c r="I901" s="16" t="str">
        <f>IFERROR(HYPERLINK(Админка!$C$25&amp;"Категории!"&amp;ADDRESS(2,COLUMN(INDEX(#REF!,1,MATCH((B901),#REF!,0)))),"Ссылка"),"")</f>
        <v/>
      </c>
    </row>
    <row r="902" spans="1:9" ht="50.1" customHeight="1">
      <c r="A902" s="11" t="str">
        <f>IFERROR(INDEX(ФОП!$A$20:$D$1000,MATCH(B902,ФОП!$C$20:$C$1000,0),2),"")</f>
        <v/>
      </c>
      <c r="B902" s="11"/>
      <c r="C902" s="2" t="str">
        <f>IFERROR(INDEX(ФОП!$C$30:$D$1000,MATCH(B902,ФОП!$C$30:$C$1000,0),2),"")</f>
        <v/>
      </c>
      <c r="D902" s="11"/>
      <c r="E902" s="2"/>
      <c r="F902" s="12"/>
      <c r="G902" s="13" t="str">
        <f>IF(IFERROR(INDEX(ФОП!$H$20:$H$1000,MATCH(B902,ФОП!$C$20:$C$1000,0),1),"")=0,"",IFERROR(INDEX(ФОП!$H$20:$H$1000,MATCH(B902,ФОП!$C$20:$C$1000,0),1),""))</f>
        <v/>
      </c>
      <c r="H902" s="11"/>
      <c r="I902" s="16" t="str">
        <f>IFERROR(HYPERLINK(Админка!$C$25&amp;"Категории!"&amp;ADDRESS(2,COLUMN(INDEX(#REF!,1,MATCH((B902),#REF!,0)))),"Ссылка"),"")</f>
        <v/>
      </c>
    </row>
    <row r="903" spans="1:9" ht="50.1" customHeight="1">
      <c r="A903" s="11" t="str">
        <f>IFERROR(INDEX(ФОП!$A$20:$D$1000,MATCH(B903,ФОП!$C$20:$C$1000,0),2),"")</f>
        <v/>
      </c>
      <c r="B903" s="11"/>
      <c r="C903" s="2" t="str">
        <f>IFERROR(INDEX(ФОП!$C$30:$D$1000,MATCH(B903,ФОП!$C$30:$C$1000,0),2),"")</f>
        <v/>
      </c>
      <c r="D903" s="11"/>
      <c r="E903" s="2"/>
      <c r="F903" s="12"/>
      <c r="G903" s="13" t="str">
        <f>IF(IFERROR(INDEX(ФОП!$H$20:$H$1000,MATCH(B903,ФОП!$C$20:$C$1000,0),1),"")=0,"",IFERROR(INDEX(ФОП!$H$20:$H$1000,MATCH(B903,ФОП!$C$20:$C$1000,0),1),""))</f>
        <v/>
      </c>
      <c r="H903" s="11"/>
      <c r="I903" s="16" t="str">
        <f>IFERROR(HYPERLINK(Админка!$C$25&amp;"Категории!"&amp;ADDRESS(2,COLUMN(INDEX(#REF!,1,MATCH((B903),#REF!,0)))),"Ссылка"),"")</f>
        <v/>
      </c>
    </row>
    <row r="904" spans="1:9" ht="50.1" customHeight="1">
      <c r="A904" s="11" t="str">
        <f>IFERROR(INDEX(ФОП!$A$20:$D$1000,MATCH(B904,ФОП!$C$20:$C$1000,0),2),"")</f>
        <v/>
      </c>
      <c r="B904" s="11"/>
      <c r="C904" s="2" t="str">
        <f>IFERROR(INDEX(ФОП!$C$30:$D$1000,MATCH(B904,ФОП!$C$30:$C$1000,0),2),"")</f>
        <v/>
      </c>
      <c r="D904" s="11"/>
      <c r="E904" s="2"/>
      <c r="F904" s="12"/>
      <c r="G904" s="13" t="str">
        <f>IF(IFERROR(INDEX(ФОП!$H$20:$H$1000,MATCH(B904,ФОП!$C$20:$C$1000,0),1),"")=0,"",IFERROR(INDEX(ФОП!$H$20:$H$1000,MATCH(B904,ФОП!$C$20:$C$1000,0),1),""))</f>
        <v/>
      </c>
      <c r="H904" s="11"/>
      <c r="I904" s="16" t="str">
        <f>IFERROR(HYPERLINK(Админка!$C$25&amp;"Категории!"&amp;ADDRESS(2,COLUMN(INDEX(#REF!,1,MATCH((B904),#REF!,0)))),"Ссылка"),"")</f>
        <v/>
      </c>
    </row>
    <row r="905" spans="1:9" ht="50.1" customHeight="1">
      <c r="A905" s="11" t="str">
        <f>IFERROR(INDEX(ФОП!$A$20:$D$1000,MATCH(B905,ФОП!$C$20:$C$1000,0),2),"")</f>
        <v/>
      </c>
      <c r="B905" s="11"/>
      <c r="C905" s="2" t="str">
        <f>IFERROR(INDEX(ФОП!$C$30:$D$1000,MATCH(B905,ФОП!$C$30:$C$1000,0),2),"")</f>
        <v/>
      </c>
      <c r="D905" s="11"/>
      <c r="E905" s="2"/>
      <c r="F905" s="12"/>
      <c r="G905" s="13" t="str">
        <f>IF(IFERROR(INDEX(ФОП!$H$20:$H$1000,MATCH(B905,ФОП!$C$20:$C$1000,0),1),"")=0,"",IFERROR(INDEX(ФОП!$H$20:$H$1000,MATCH(B905,ФОП!$C$20:$C$1000,0),1),""))</f>
        <v/>
      </c>
      <c r="H905" s="11"/>
      <c r="I905" s="16" t="str">
        <f>IFERROR(HYPERLINK(Админка!$C$25&amp;"Категории!"&amp;ADDRESS(2,COLUMN(INDEX(#REF!,1,MATCH((B905),#REF!,0)))),"Ссылка"),"")</f>
        <v/>
      </c>
    </row>
    <row r="906" spans="1:9" ht="50.1" customHeight="1">
      <c r="A906" s="11" t="str">
        <f>IFERROR(INDEX(ФОП!$A$20:$D$1000,MATCH(B906,ФОП!$C$20:$C$1000,0),2),"")</f>
        <v/>
      </c>
      <c r="B906" s="11"/>
      <c r="C906" s="2" t="str">
        <f>IFERROR(INDEX(ФОП!$C$30:$D$1000,MATCH(B906,ФОП!$C$30:$C$1000,0),2),"")</f>
        <v/>
      </c>
      <c r="D906" s="11"/>
      <c r="E906" s="2"/>
      <c r="F906" s="12"/>
      <c r="G906" s="13" t="str">
        <f>IF(IFERROR(INDEX(ФОП!$H$20:$H$1000,MATCH(B906,ФОП!$C$20:$C$1000,0),1),"")=0,"",IFERROR(INDEX(ФОП!$H$20:$H$1000,MATCH(B906,ФОП!$C$20:$C$1000,0),1),""))</f>
        <v/>
      </c>
      <c r="H906" s="11"/>
      <c r="I906" s="16" t="str">
        <f>IFERROR(HYPERLINK(Админка!$C$25&amp;"Категории!"&amp;ADDRESS(2,COLUMN(INDEX(#REF!,1,MATCH((B906),#REF!,0)))),"Ссылка"),"")</f>
        <v/>
      </c>
    </row>
    <row r="907" spans="1:9" ht="50.1" customHeight="1">
      <c r="A907" s="11" t="str">
        <f>IFERROR(INDEX(ФОП!$A$20:$D$1000,MATCH(B907,ФОП!$C$20:$C$1000,0),2),"")</f>
        <v/>
      </c>
      <c r="B907" s="11"/>
      <c r="C907" s="2" t="str">
        <f>IFERROR(INDEX(ФОП!$C$30:$D$1000,MATCH(B907,ФОП!$C$30:$C$1000,0),2),"")</f>
        <v/>
      </c>
      <c r="D907" s="11"/>
      <c r="E907" s="2"/>
      <c r="F907" s="12"/>
      <c r="G907" s="13" t="str">
        <f>IF(IFERROR(INDEX(ФОП!$H$20:$H$1000,MATCH(B907,ФОП!$C$20:$C$1000,0),1),"")=0,"",IFERROR(INDEX(ФОП!$H$20:$H$1000,MATCH(B907,ФОП!$C$20:$C$1000,0),1),""))</f>
        <v/>
      </c>
      <c r="H907" s="11"/>
      <c r="I907" s="16" t="str">
        <f>IFERROR(HYPERLINK(Админка!$C$25&amp;"Категории!"&amp;ADDRESS(2,COLUMN(INDEX(#REF!,1,MATCH((B907),#REF!,0)))),"Ссылка"),"")</f>
        <v/>
      </c>
    </row>
    <row r="908" spans="1:9" ht="50.1" customHeight="1">
      <c r="A908" s="11" t="str">
        <f>IFERROR(INDEX(ФОП!$A$20:$D$1000,MATCH(B908,ФОП!$C$20:$C$1000,0),2),"")</f>
        <v/>
      </c>
      <c r="B908" s="11"/>
      <c r="C908" s="2" t="str">
        <f>IFERROR(INDEX(ФОП!$C$30:$D$1000,MATCH(B908,ФОП!$C$30:$C$1000,0),2),"")</f>
        <v/>
      </c>
      <c r="D908" s="11"/>
      <c r="E908" s="2"/>
      <c r="F908" s="12"/>
      <c r="G908" s="13" t="str">
        <f>IF(IFERROR(INDEX(ФОП!$H$20:$H$1000,MATCH(B908,ФОП!$C$20:$C$1000,0),1),"")=0,"",IFERROR(INDEX(ФОП!$H$20:$H$1000,MATCH(B908,ФОП!$C$20:$C$1000,0),1),""))</f>
        <v/>
      </c>
      <c r="H908" s="11"/>
      <c r="I908" s="16" t="str">
        <f>IFERROR(HYPERLINK(Админка!$C$25&amp;"Категории!"&amp;ADDRESS(2,COLUMN(INDEX(#REF!,1,MATCH((B908),#REF!,0)))),"Ссылка"),"")</f>
        <v/>
      </c>
    </row>
    <row r="909" spans="1:9" ht="50.1" customHeight="1">
      <c r="A909" s="11" t="str">
        <f>IFERROR(INDEX(ФОП!$A$20:$D$1000,MATCH(B909,ФОП!$C$20:$C$1000,0),2),"")</f>
        <v/>
      </c>
      <c r="B909" s="11"/>
      <c r="C909" s="2" t="str">
        <f>IFERROR(INDEX(ФОП!$C$30:$D$1000,MATCH(B909,ФОП!$C$30:$C$1000,0),2),"")</f>
        <v/>
      </c>
      <c r="D909" s="11"/>
      <c r="E909" s="2"/>
      <c r="F909" s="12"/>
      <c r="G909" s="13" t="str">
        <f>IF(IFERROR(INDEX(ФОП!$H$20:$H$1000,MATCH(B909,ФОП!$C$20:$C$1000,0),1),"")=0,"",IFERROR(INDEX(ФОП!$H$20:$H$1000,MATCH(B909,ФОП!$C$20:$C$1000,0),1),""))</f>
        <v/>
      </c>
      <c r="H909" s="11"/>
      <c r="I909" s="16" t="str">
        <f>IFERROR(HYPERLINK(Админка!$C$25&amp;"Категории!"&amp;ADDRESS(2,COLUMN(INDEX(#REF!,1,MATCH((B909),#REF!,0)))),"Ссылка"),"")</f>
        <v/>
      </c>
    </row>
    <row r="910" spans="1:9" ht="50.1" customHeight="1">
      <c r="A910" s="11" t="str">
        <f>IFERROR(INDEX(ФОП!$A$20:$D$1000,MATCH(B910,ФОП!$C$20:$C$1000,0),2),"")</f>
        <v/>
      </c>
      <c r="B910" s="11"/>
      <c r="C910" s="2" t="str">
        <f>IFERROR(INDEX(ФОП!$C$30:$D$1000,MATCH(B910,ФОП!$C$30:$C$1000,0),2),"")</f>
        <v/>
      </c>
      <c r="D910" s="11"/>
      <c r="E910" s="2"/>
      <c r="F910" s="12"/>
      <c r="G910" s="13" t="str">
        <f>IF(IFERROR(INDEX(ФОП!$H$20:$H$1000,MATCH(B910,ФОП!$C$20:$C$1000,0),1),"")=0,"",IFERROR(INDEX(ФОП!$H$20:$H$1000,MATCH(B910,ФОП!$C$20:$C$1000,0),1),""))</f>
        <v/>
      </c>
      <c r="H910" s="11"/>
      <c r="I910" s="16" t="str">
        <f>IFERROR(HYPERLINK(Админка!$C$25&amp;"Категории!"&amp;ADDRESS(2,COLUMN(INDEX(#REF!,1,MATCH((B910),#REF!,0)))),"Ссылка"),"")</f>
        <v/>
      </c>
    </row>
    <row r="911" spans="1:9" ht="50.1" customHeight="1">
      <c r="A911" s="11" t="str">
        <f>IFERROR(INDEX(ФОП!$A$20:$D$1000,MATCH(B911,ФОП!$C$20:$C$1000,0),2),"")</f>
        <v/>
      </c>
      <c r="B911" s="11"/>
      <c r="C911" s="2" t="str">
        <f>IFERROR(INDEX(ФОП!$C$30:$D$1000,MATCH(B911,ФОП!$C$30:$C$1000,0),2),"")</f>
        <v/>
      </c>
      <c r="D911" s="11"/>
      <c r="E911" s="2"/>
      <c r="F911" s="12"/>
      <c r="G911" s="13" t="str">
        <f>IF(IFERROR(INDEX(ФОП!$H$20:$H$1000,MATCH(B911,ФОП!$C$20:$C$1000,0),1),"")=0,"",IFERROR(INDEX(ФОП!$H$20:$H$1000,MATCH(B911,ФОП!$C$20:$C$1000,0),1),""))</f>
        <v/>
      </c>
      <c r="H911" s="11"/>
      <c r="I911" s="16" t="str">
        <f>IFERROR(HYPERLINK(Админка!$C$25&amp;"Категории!"&amp;ADDRESS(2,COLUMN(INDEX(#REF!,1,MATCH((B911),#REF!,0)))),"Ссылка"),"")</f>
        <v/>
      </c>
    </row>
    <row r="912" spans="1:9" ht="50.1" customHeight="1">
      <c r="A912" s="11" t="str">
        <f>IFERROR(INDEX(ФОП!$A$20:$D$1000,MATCH(B912,ФОП!$C$20:$C$1000,0),2),"")</f>
        <v/>
      </c>
      <c r="B912" s="11"/>
      <c r="C912" s="2" t="str">
        <f>IFERROR(INDEX(ФОП!$C$30:$D$1000,MATCH(B912,ФОП!$C$30:$C$1000,0),2),"")</f>
        <v/>
      </c>
      <c r="D912" s="11"/>
      <c r="E912" s="2"/>
      <c r="F912" s="12"/>
      <c r="G912" s="13" t="str">
        <f>IF(IFERROR(INDEX(ФОП!$H$20:$H$1000,MATCH(B912,ФОП!$C$20:$C$1000,0),1),"")=0,"",IFERROR(INDEX(ФОП!$H$20:$H$1000,MATCH(B912,ФОП!$C$20:$C$1000,0),1),""))</f>
        <v/>
      </c>
      <c r="H912" s="11"/>
      <c r="I912" s="16" t="str">
        <f>IFERROR(HYPERLINK(Админка!$C$25&amp;"Категории!"&amp;ADDRESS(2,COLUMN(INDEX(#REF!,1,MATCH((B912),#REF!,0)))),"Ссылка"),"")</f>
        <v/>
      </c>
    </row>
    <row r="913" spans="1:9" ht="50.1" customHeight="1">
      <c r="A913" s="11" t="str">
        <f>IFERROR(INDEX(ФОП!$A$20:$D$1000,MATCH(B913,ФОП!$C$20:$C$1000,0),2),"")</f>
        <v/>
      </c>
      <c r="B913" s="11"/>
      <c r="C913" s="2" t="str">
        <f>IFERROR(INDEX(ФОП!$C$30:$D$1000,MATCH(B913,ФОП!$C$30:$C$1000,0),2),"")</f>
        <v/>
      </c>
      <c r="D913" s="11"/>
      <c r="E913" s="2"/>
      <c r="F913" s="12"/>
      <c r="G913" s="13" t="str">
        <f>IF(IFERROR(INDEX(ФОП!$H$20:$H$1000,MATCH(B913,ФОП!$C$20:$C$1000,0),1),"")=0,"",IFERROR(INDEX(ФОП!$H$20:$H$1000,MATCH(B913,ФОП!$C$20:$C$1000,0),1),""))</f>
        <v/>
      </c>
      <c r="H913" s="11"/>
      <c r="I913" s="16" t="str">
        <f>IFERROR(HYPERLINK(Админка!$C$25&amp;"Категории!"&amp;ADDRESS(2,COLUMN(INDEX(#REF!,1,MATCH((B913),#REF!,0)))),"Ссылка"),"")</f>
        <v/>
      </c>
    </row>
    <row r="914" spans="1:9" ht="50.1" customHeight="1">
      <c r="A914" s="11" t="str">
        <f>IFERROR(INDEX(ФОП!$A$20:$D$1000,MATCH(B914,ФОП!$C$20:$C$1000,0),2),"")</f>
        <v/>
      </c>
      <c r="B914" s="11"/>
      <c r="C914" s="2" t="str">
        <f>IFERROR(INDEX(ФОП!$C$30:$D$1000,MATCH(B914,ФОП!$C$30:$C$1000,0),2),"")</f>
        <v/>
      </c>
      <c r="D914" s="11"/>
      <c r="E914" s="2"/>
      <c r="F914" s="12"/>
      <c r="G914" s="13" t="str">
        <f>IF(IFERROR(INDEX(ФОП!$H$20:$H$1000,MATCH(B914,ФОП!$C$20:$C$1000,0),1),"")=0,"",IFERROR(INDEX(ФОП!$H$20:$H$1000,MATCH(B914,ФОП!$C$20:$C$1000,0),1),""))</f>
        <v/>
      </c>
      <c r="H914" s="11"/>
      <c r="I914" s="16" t="str">
        <f>IFERROR(HYPERLINK(Админка!$C$25&amp;"Категории!"&amp;ADDRESS(2,COLUMN(INDEX(#REF!,1,MATCH((B914),#REF!,0)))),"Ссылка"),"")</f>
        <v/>
      </c>
    </row>
    <row r="915" spans="1:9" ht="50.1" customHeight="1">
      <c r="A915" s="11" t="str">
        <f>IFERROR(INDEX(ФОП!$A$20:$D$1000,MATCH(B915,ФОП!$C$20:$C$1000,0),2),"")</f>
        <v/>
      </c>
      <c r="B915" s="11"/>
      <c r="C915" s="2" t="str">
        <f>IFERROR(INDEX(ФОП!$C$30:$D$1000,MATCH(B915,ФОП!$C$30:$C$1000,0),2),"")</f>
        <v/>
      </c>
      <c r="D915" s="11"/>
      <c r="E915" s="2"/>
      <c r="F915" s="12"/>
      <c r="G915" s="13" t="str">
        <f>IF(IFERROR(INDEX(ФОП!$H$20:$H$1000,MATCH(B915,ФОП!$C$20:$C$1000,0),1),"")=0,"",IFERROR(INDEX(ФОП!$H$20:$H$1000,MATCH(B915,ФОП!$C$20:$C$1000,0),1),""))</f>
        <v/>
      </c>
      <c r="H915" s="11"/>
      <c r="I915" s="16" t="str">
        <f>IFERROR(HYPERLINK(Админка!$C$25&amp;"Категории!"&amp;ADDRESS(2,COLUMN(INDEX(#REF!,1,MATCH((B915),#REF!,0)))),"Ссылка"),"")</f>
        <v/>
      </c>
    </row>
    <row r="916" spans="1:9" ht="50.1" customHeight="1">
      <c r="A916" s="11" t="str">
        <f>IFERROR(INDEX(ФОП!$A$20:$D$1000,MATCH(B916,ФОП!$C$20:$C$1000,0),2),"")</f>
        <v/>
      </c>
      <c r="B916" s="11"/>
      <c r="C916" s="2" t="str">
        <f>IFERROR(INDEX(ФОП!$C$30:$D$1000,MATCH(B916,ФОП!$C$30:$C$1000,0),2),"")</f>
        <v/>
      </c>
      <c r="D916" s="11"/>
      <c r="E916" s="2"/>
      <c r="F916" s="12"/>
      <c r="G916" s="13" t="str">
        <f>IF(IFERROR(INDEX(ФОП!$H$20:$H$1000,MATCH(B916,ФОП!$C$20:$C$1000,0),1),"")=0,"",IFERROR(INDEX(ФОП!$H$20:$H$1000,MATCH(B916,ФОП!$C$20:$C$1000,0),1),""))</f>
        <v/>
      </c>
      <c r="H916" s="11"/>
      <c r="I916" s="16" t="str">
        <f>IFERROR(HYPERLINK(Админка!$C$25&amp;"Категории!"&amp;ADDRESS(2,COLUMN(INDEX(#REF!,1,MATCH((B916),#REF!,0)))),"Ссылка"),"")</f>
        <v/>
      </c>
    </row>
    <row r="917" spans="1:9" ht="50.1" customHeight="1">
      <c r="A917" s="11" t="str">
        <f>IFERROR(INDEX(ФОП!$A$20:$D$1000,MATCH(B917,ФОП!$C$20:$C$1000,0),2),"")</f>
        <v/>
      </c>
      <c r="B917" s="11"/>
      <c r="C917" s="2" t="str">
        <f>IFERROR(INDEX(ФОП!$C$30:$D$1000,MATCH(B917,ФОП!$C$30:$C$1000,0),2),"")</f>
        <v/>
      </c>
      <c r="D917" s="11"/>
      <c r="E917" s="2"/>
      <c r="F917" s="12"/>
      <c r="G917" s="13" t="str">
        <f>IF(IFERROR(INDEX(ФОП!$H$20:$H$1000,MATCH(B917,ФОП!$C$20:$C$1000,0),1),"")=0,"",IFERROR(INDEX(ФОП!$H$20:$H$1000,MATCH(B917,ФОП!$C$20:$C$1000,0),1),""))</f>
        <v/>
      </c>
      <c r="H917" s="11"/>
      <c r="I917" s="16" t="str">
        <f>IFERROR(HYPERLINK(Админка!$C$25&amp;"Категории!"&amp;ADDRESS(2,COLUMN(INDEX(#REF!,1,MATCH((B917),#REF!,0)))),"Ссылка"),"")</f>
        <v/>
      </c>
    </row>
    <row r="918" spans="1:9" ht="50.1" customHeight="1">
      <c r="A918" s="11" t="str">
        <f>IFERROR(INDEX(ФОП!$A$20:$D$1000,MATCH(B918,ФОП!$C$20:$C$1000,0),2),"")</f>
        <v/>
      </c>
      <c r="B918" s="11"/>
      <c r="C918" s="2" t="str">
        <f>IFERROR(INDEX(ФОП!$C$30:$D$1000,MATCH(B918,ФОП!$C$30:$C$1000,0),2),"")</f>
        <v/>
      </c>
      <c r="D918" s="11"/>
      <c r="E918" s="2"/>
      <c r="F918" s="12"/>
      <c r="G918" s="13" t="str">
        <f>IF(IFERROR(INDEX(ФОП!$H$20:$H$1000,MATCH(B918,ФОП!$C$20:$C$1000,0),1),"")=0,"",IFERROR(INDEX(ФОП!$H$20:$H$1000,MATCH(B918,ФОП!$C$20:$C$1000,0),1),""))</f>
        <v/>
      </c>
      <c r="H918" s="11"/>
      <c r="I918" s="16" t="str">
        <f>IFERROR(HYPERLINK(Админка!$C$25&amp;"Категории!"&amp;ADDRESS(2,COLUMN(INDEX(#REF!,1,MATCH((B918),#REF!,0)))),"Ссылка"),"")</f>
        <v/>
      </c>
    </row>
    <row r="919" spans="1:9" ht="50.1" customHeight="1">
      <c r="A919" s="11" t="str">
        <f>IFERROR(INDEX(ФОП!$A$20:$D$1000,MATCH(B919,ФОП!$C$20:$C$1000,0),2),"")</f>
        <v/>
      </c>
      <c r="B919" s="11"/>
      <c r="C919" s="2" t="str">
        <f>IFERROR(INDEX(ФОП!$C$30:$D$1000,MATCH(B919,ФОП!$C$30:$C$1000,0),2),"")</f>
        <v/>
      </c>
      <c r="D919" s="11"/>
      <c r="E919" s="2"/>
      <c r="F919" s="12"/>
      <c r="G919" s="13" t="str">
        <f>IF(IFERROR(INDEX(ФОП!$H$20:$H$1000,MATCH(B919,ФОП!$C$20:$C$1000,0),1),"")=0,"",IFERROR(INDEX(ФОП!$H$20:$H$1000,MATCH(B919,ФОП!$C$20:$C$1000,0),1),""))</f>
        <v/>
      </c>
      <c r="H919" s="11"/>
      <c r="I919" s="16" t="str">
        <f>IFERROR(HYPERLINK(Админка!$C$25&amp;"Категории!"&amp;ADDRESS(2,COLUMN(INDEX(#REF!,1,MATCH((B919),#REF!,0)))),"Ссылка"),"")</f>
        <v/>
      </c>
    </row>
    <row r="920" spans="1:9" ht="50.1" customHeight="1">
      <c r="A920" s="11" t="str">
        <f>IFERROR(INDEX(ФОП!$A$20:$D$1000,MATCH(B920,ФОП!$C$20:$C$1000,0),2),"")</f>
        <v/>
      </c>
      <c r="B920" s="11"/>
      <c r="C920" s="2" t="str">
        <f>IFERROR(INDEX(ФОП!$C$30:$D$1000,MATCH(B920,ФОП!$C$30:$C$1000,0),2),"")</f>
        <v/>
      </c>
      <c r="D920" s="11"/>
      <c r="E920" s="2"/>
      <c r="F920" s="12"/>
      <c r="G920" s="13" t="str">
        <f>IF(IFERROR(INDEX(ФОП!$H$20:$H$1000,MATCH(B920,ФОП!$C$20:$C$1000,0),1),"")=0,"",IFERROR(INDEX(ФОП!$H$20:$H$1000,MATCH(B920,ФОП!$C$20:$C$1000,0),1),""))</f>
        <v/>
      </c>
      <c r="H920" s="11"/>
      <c r="I920" s="16" t="str">
        <f>IFERROR(HYPERLINK(Админка!$C$25&amp;"Категории!"&amp;ADDRESS(2,COLUMN(INDEX(#REF!,1,MATCH((B920),#REF!,0)))),"Ссылка"),"")</f>
        <v/>
      </c>
    </row>
    <row r="921" spans="1:9" ht="50.1" customHeight="1">
      <c r="A921" s="11" t="str">
        <f>IFERROR(INDEX(ФОП!$A$20:$D$1000,MATCH(B921,ФОП!$C$20:$C$1000,0),2),"")</f>
        <v/>
      </c>
      <c r="B921" s="11"/>
      <c r="C921" s="2" t="str">
        <f>IFERROR(INDEX(ФОП!$C$30:$D$1000,MATCH(B921,ФОП!$C$30:$C$1000,0),2),"")</f>
        <v/>
      </c>
      <c r="D921" s="11"/>
      <c r="E921" s="2"/>
      <c r="F921" s="12"/>
      <c r="G921" s="13" t="str">
        <f>IF(IFERROR(INDEX(ФОП!$H$20:$H$1000,MATCH(B921,ФОП!$C$20:$C$1000,0),1),"")=0,"",IFERROR(INDEX(ФОП!$H$20:$H$1000,MATCH(B921,ФОП!$C$20:$C$1000,0),1),""))</f>
        <v/>
      </c>
      <c r="H921" s="11"/>
      <c r="I921" s="16" t="str">
        <f>IFERROR(HYPERLINK(Админка!$C$25&amp;"Категории!"&amp;ADDRESS(2,COLUMN(INDEX(#REF!,1,MATCH((B921),#REF!,0)))),"Ссылка"),"")</f>
        <v/>
      </c>
    </row>
    <row r="922" spans="1:9" ht="50.1" customHeight="1">
      <c r="A922" s="11" t="str">
        <f>IFERROR(INDEX(ФОП!$A$20:$D$1000,MATCH(B922,ФОП!$C$20:$C$1000,0),2),"")</f>
        <v/>
      </c>
      <c r="B922" s="11"/>
      <c r="C922" s="2" t="str">
        <f>IFERROR(INDEX(ФОП!$C$30:$D$1000,MATCH(B922,ФОП!$C$30:$C$1000,0),2),"")</f>
        <v/>
      </c>
      <c r="D922" s="11"/>
      <c r="E922" s="2"/>
      <c r="F922" s="12"/>
      <c r="G922" s="13" t="str">
        <f>IF(IFERROR(INDEX(ФОП!$H$20:$H$1000,MATCH(B922,ФОП!$C$20:$C$1000,0),1),"")=0,"",IFERROR(INDEX(ФОП!$H$20:$H$1000,MATCH(B922,ФОП!$C$20:$C$1000,0),1),""))</f>
        <v/>
      </c>
      <c r="H922" s="11"/>
      <c r="I922" s="16" t="str">
        <f>IFERROR(HYPERLINK(Админка!$C$25&amp;"Категории!"&amp;ADDRESS(2,COLUMN(INDEX(#REF!,1,MATCH((B922),#REF!,0)))),"Ссылка"),"")</f>
        <v/>
      </c>
    </row>
    <row r="923" spans="1:9" ht="50.1" customHeight="1">
      <c r="A923" s="11" t="str">
        <f>IFERROR(INDEX(ФОП!$A$20:$D$1000,MATCH(B923,ФОП!$C$20:$C$1000,0),2),"")</f>
        <v/>
      </c>
      <c r="B923" s="11"/>
      <c r="C923" s="2" t="str">
        <f>IFERROR(INDEX(ФОП!$C$30:$D$1000,MATCH(B923,ФОП!$C$30:$C$1000,0),2),"")</f>
        <v/>
      </c>
      <c r="D923" s="11"/>
      <c r="E923" s="2"/>
      <c r="F923" s="12"/>
      <c r="G923" s="13" t="str">
        <f>IF(IFERROR(INDEX(ФОП!$H$20:$H$1000,MATCH(B923,ФОП!$C$20:$C$1000,0),1),"")=0,"",IFERROR(INDEX(ФОП!$H$20:$H$1000,MATCH(B923,ФОП!$C$20:$C$1000,0),1),""))</f>
        <v/>
      </c>
      <c r="H923" s="11"/>
      <c r="I923" s="16" t="str">
        <f>IFERROR(HYPERLINK(Админка!$C$25&amp;"Категории!"&amp;ADDRESS(2,COLUMN(INDEX(#REF!,1,MATCH((B923),#REF!,0)))),"Ссылка"),"")</f>
        <v/>
      </c>
    </row>
    <row r="924" spans="1:9" ht="50.1" customHeight="1">
      <c r="A924" s="11" t="str">
        <f>IFERROR(INDEX(ФОП!$A$20:$D$1000,MATCH(B924,ФОП!$C$20:$C$1000,0),2),"")</f>
        <v/>
      </c>
      <c r="B924" s="11"/>
      <c r="C924" s="2" t="str">
        <f>IFERROR(INDEX(ФОП!$C$30:$D$1000,MATCH(B924,ФОП!$C$30:$C$1000,0),2),"")</f>
        <v/>
      </c>
      <c r="D924" s="11"/>
      <c r="E924" s="2"/>
      <c r="F924" s="12"/>
      <c r="G924" s="13" t="str">
        <f>IF(IFERROR(INDEX(ФОП!$H$20:$H$1000,MATCH(B924,ФОП!$C$20:$C$1000,0),1),"")=0,"",IFERROR(INDEX(ФОП!$H$20:$H$1000,MATCH(B924,ФОП!$C$20:$C$1000,0),1),""))</f>
        <v/>
      </c>
      <c r="H924" s="11"/>
      <c r="I924" s="16" t="str">
        <f>IFERROR(HYPERLINK(Админка!$C$25&amp;"Категории!"&amp;ADDRESS(2,COLUMN(INDEX(#REF!,1,MATCH((B924),#REF!,0)))),"Ссылка"),"")</f>
        <v/>
      </c>
    </row>
    <row r="925" spans="1:9" ht="50.1" customHeight="1">
      <c r="A925" s="11" t="str">
        <f>IFERROR(INDEX(ФОП!$A$20:$D$1000,MATCH(B925,ФОП!$C$20:$C$1000,0),2),"")</f>
        <v/>
      </c>
      <c r="B925" s="11"/>
      <c r="C925" s="2" t="str">
        <f>IFERROR(INDEX(ФОП!$C$30:$D$1000,MATCH(B925,ФОП!$C$30:$C$1000,0),2),"")</f>
        <v/>
      </c>
      <c r="D925" s="11"/>
      <c r="E925" s="2"/>
      <c r="F925" s="12"/>
      <c r="G925" s="13" t="str">
        <f>IF(IFERROR(INDEX(ФОП!$H$20:$H$1000,MATCH(B925,ФОП!$C$20:$C$1000,0),1),"")=0,"",IFERROR(INDEX(ФОП!$H$20:$H$1000,MATCH(B925,ФОП!$C$20:$C$1000,0),1),""))</f>
        <v/>
      </c>
      <c r="H925" s="11"/>
      <c r="I925" s="16" t="str">
        <f>IFERROR(HYPERLINK(Админка!$C$25&amp;"Категории!"&amp;ADDRESS(2,COLUMN(INDEX(#REF!,1,MATCH((B925),#REF!,0)))),"Ссылка"),"")</f>
        <v/>
      </c>
    </row>
    <row r="926" spans="1:9" ht="50.1" customHeight="1">
      <c r="A926" s="11" t="str">
        <f>IFERROR(INDEX(ФОП!$A$20:$D$1000,MATCH(B926,ФОП!$C$20:$C$1000,0),2),"")</f>
        <v/>
      </c>
      <c r="B926" s="11"/>
      <c r="C926" s="2" t="str">
        <f>IFERROR(INDEX(ФОП!$C$30:$D$1000,MATCH(B926,ФОП!$C$30:$C$1000,0),2),"")</f>
        <v/>
      </c>
      <c r="D926" s="11"/>
      <c r="E926" s="2"/>
      <c r="F926" s="12"/>
      <c r="G926" s="13" t="str">
        <f>IF(IFERROR(INDEX(ФОП!$H$20:$H$1000,MATCH(B926,ФОП!$C$20:$C$1000,0),1),"")=0,"",IFERROR(INDEX(ФОП!$H$20:$H$1000,MATCH(B926,ФОП!$C$20:$C$1000,0),1),""))</f>
        <v/>
      </c>
      <c r="H926" s="11"/>
      <c r="I926" s="16" t="str">
        <f>IFERROR(HYPERLINK(Админка!$C$25&amp;"Категории!"&amp;ADDRESS(2,COLUMN(INDEX(#REF!,1,MATCH((B926),#REF!,0)))),"Ссылка"),"")</f>
        <v/>
      </c>
    </row>
    <row r="927" spans="1:9" ht="50.1" customHeight="1">
      <c r="A927" s="11" t="str">
        <f>IFERROR(INDEX(ФОП!$A$20:$D$1000,MATCH(B927,ФОП!$C$20:$C$1000,0),2),"")</f>
        <v/>
      </c>
      <c r="B927" s="11"/>
      <c r="C927" s="2" t="str">
        <f>IFERROR(INDEX(ФОП!$C$30:$D$1000,MATCH(B927,ФОП!$C$30:$C$1000,0),2),"")</f>
        <v/>
      </c>
      <c r="D927" s="11"/>
      <c r="E927" s="2"/>
      <c r="F927" s="12"/>
      <c r="G927" s="13" t="str">
        <f>IF(IFERROR(INDEX(ФОП!$H$20:$H$1000,MATCH(B927,ФОП!$C$20:$C$1000,0),1),"")=0,"",IFERROR(INDEX(ФОП!$H$20:$H$1000,MATCH(B927,ФОП!$C$20:$C$1000,0),1),""))</f>
        <v/>
      </c>
      <c r="H927" s="11"/>
      <c r="I927" s="16" t="str">
        <f>IFERROR(HYPERLINK(Админка!$C$25&amp;"Категории!"&amp;ADDRESS(2,COLUMN(INDEX(#REF!,1,MATCH((B927),#REF!,0)))),"Ссылка"),"")</f>
        <v/>
      </c>
    </row>
    <row r="928" spans="1:9" ht="50.1" customHeight="1">
      <c r="A928" s="11" t="str">
        <f>IFERROR(INDEX(ФОП!$A$20:$D$1000,MATCH(B928,ФОП!$C$20:$C$1000,0),2),"")</f>
        <v/>
      </c>
      <c r="B928" s="11"/>
      <c r="C928" s="2" t="str">
        <f>IFERROR(INDEX(ФОП!$C$30:$D$1000,MATCH(B928,ФОП!$C$30:$C$1000,0),2),"")</f>
        <v/>
      </c>
      <c r="D928" s="11"/>
      <c r="E928" s="2"/>
      <c r="F928" s="12"/>
      <c r="G928" s="13" t="str">
        <f>IF(IFERROR(INDEX(ФОП!$H$20:$H$1000,MATCH(B928,ФОП!$C$20:$C$1000,0),1),"")=0,"",IFERROR(INDEX(ФОП!$H$20:$H$1000,MATCH(B928,ФОП!$C$20:$C$1000,0),1),""))</f>
        <v/>
      </c>
      <c r="H928" s="11"/>
      <c r="I928" s="16" t="str">
        <f>IFERROR(HYPERLINK(Админка!$C$25&amp;"Категории!"&amp;ADDRESS(2,COLUMN(INDEX(#REF!,1,MATCH((B928),#REF!,0)))),"Ссылка"),"")</f>
        <v/>
      </c>
    </row>
    <row r="929" spans="1:9" ht="50.1" customHeight="1">
      <c r="A929" s="11" t="str">
        <f>IFERROR(INDEX(ФОП!$A$20:$D$1000,MATCH(B929,ФОП!$C$20:$C$1000,0),2),"")</f>
        <v/>
      </c>
      <c r="B929" s="11"/>
      <c r="C929" s="2" t="str">
        <f>IFERROR(INDEX(ФОП!$C$30:$D$1000,MATCH(B929,ФОП!$C$30:$C$1000,0),2),"")</f>
        <v/>
      </c>
      <c r="D929" s="11"/>
      <c r="E929" s="2"/>
      <c r="F929" s="12"/>
      <c r="G929" s="13" t="str">
        <f>IF(IFERROR(INDEX(ФОП!$H$20:$H$1000,MATCH(B929,ФОП!$C$20:$C$1000,0),1),"")=0,"",IFERROR(INDEX(ФОП!$H$20:$H$1000,MATCH(B929,ФОП!$C$20:$C$1000,0),1),""))</f>
        <v/>
      </c>
      <c r="H929" s="11"/>
      <c r="I929" s="16" t="str">
        <f>IFERROR(HYPERLINK(Админка!$C$25&amp;"Категории!"&amp;ADDRESS(2,COLUMN(INDEX(#REF!,1,MATCH((B929),#REF!,0)))),"Ссылка"),"")</f>
        <v/>
      </c>
    </row>
    <row r="930" spans="1:9" ht="50.1" customHeight="1">
      <c r="A930" s="11" t="str">
        <f>IFERROR(INDEX(ФОП!$A$20:$D$1000,MATCH(B930,ФОП!$C$20:$C$1000,0),2),"")</f>
        <v/>
      </c>
      <c r="B930" s="11"/>
      <c r="C930" s="2" t="str">
        <f>IFERROR(INDEX(ФОП!$C$30:$D$1000,MATCH(B930,ФОП!$C$30:$C$1000,0),2),"")</f>
        <v/>
      </c>
      <c r="D930" s="11"/>
      <c r="E930" s="2"/>
      <c r="F930" s="12"/>
      <c r="G930" s="13" t="str">
        <f>IF(IFERROR(INDEX(ФОП!$H$20:$H$1000,MATCH(B930,ФОП!$C$20:$C$1000,0),1),"")=0,"",IFERROR(INDEX(ФОП!$H$20:$H$1000,MATCH(B930,ФОП!$C$20:$C$1000,0),1),""))</f>
        <v/>
      </c>
      <c r="H930" s="11"/>
      <c r="I930" s="16" t="str">
        <f>IFERROR(HYPERLINK(Админка!$C$25&amp;"Категории!"&amp;ADDRESS(2,COLUMN(INDEX(#REF!,1,MATCH((B930),#REF!,0)))),"Ссылка"),"")</f>
        <v/>
      </c>
    </row>
    <row r="931" spans="1:9" ht="50.1" customHeight="1">
      <c r="A931" s="11" t="str">
        <f>IFERROR(INDEX(ФОП!$A$20:$D$1000,MATCH(B931,ФОП!$C$20:$C$1000,0),2),"")</f>
        <v/>
      </c>
      <c r="B931" s="11"/>
      <c r="C931" s="2" t="str">
        <f>IFERROR(INDEX(ФОП!$C$30:$D$1000,MATCH(B931,ФОП!$C$30:$C$1000,0),2),"")</f>
        <v/>
      </c>
      <c r="D931" s="11"/>
      <c r="E931" s="2"/>
      <c r="F931" s="12"/>
      <c r="G931" s="13" t="str">
        <f>IF(IFERROR(INDEX(ФОП!$H$20:$H$1000,MATCH(B931,ФОП!$C$20:$C$1000,0),1),"")=0,"",IFERROR(INDEX(ФОП!$H$20:$H$1000,MATCH(B931,ФОП!$C$20:$C$1000,0),1),""))</f>
        <v/>
      </c>
      <c r="H931" s="11"/>
      <c r="I931" s="16" t="str">
        <f>IFERROR(HYPERLINK(Админка!$C$25&amp;"Категории!"&amp;ADDRESS(2,COLUMN(INDEX(#REF!,1,MATCH((B931),#REF!,0)))),"Ссылка"),"")</f>
        <v/>
      </c>
    </row>
    <row r="932" spans="1:9" ht="50.1" customHeight="1">
      <c r="A932" s="11" t="str">
        <f>IFERROR(INDEX(ФОП!$A$20:$D$1000,MATCH(B932,ФОП!$C$20:$C$1000,0),2),"")</f>
        <v/>
      </c>
      <c r="B932" s="11"/>
      <c r="C932" s="2" t="str">
        <f>IFERROR(INDEX(ФОП!$C$30:$D$1000,MATCH(B932,ФОП!$C$30:$C$1000,0),2),"")</f>
        <v/>
      </c>
      <c r="D932" s="11"/>
      <c r="E932" s="2"/>
      <c r="F932" s="12"/>
      <c r="G932" s="13" t="str">
        <f>IF(IFERROR(INDEX(ФОП!$H$20:$H$1000,MATCH(B932,ФОП!$C$20:$C$1000,0),1),"")=0,"",IFERROR(INDEX(ФОП!$H$20:$H$1000,MATCH(B932,ФОП!$C$20:$C$1000,0),1),""))</f>
        <v/>
      </c>
      <c r="H932" s="11"/>
      <c r="I932" s="16" t="str">
        <f>IFERROR(HYPERLINK(Админка!$C$25&amp;"Категории!"&amp;ADDRESS(2,COLUMN(INDEX(#REF!,1,MATCH((B932),#REF!,0)))),"Ссылка"),"")</f>
        <v/>
      </c>
    </row>
    <row r="933" spans="1:9" ht="50.1" customHeight="1">
      <c r="A933" s="11" t="str">
        <f>IFERROR(INDEX(ФОП!$A$20:$D$1000,MATCH(B933,ФОП!$C$20:$C$1000,0),2),"")</f>
        <v/>
      </c>
      <c r="B933" s="11"/>
      <c r="C933" s="2" t="str">
        <f>IFERROR(INDEX(ФОП!$C$30:$D$1000,MATCH(B933,ФОП!$C$30:$C$1000,0),2),"")</f>
        <v/>
      </c>
      <c r="D933" s="11"/>
      <c r="E933" s="2"/>
      <c r="F933" s="12"/>
      <c r="G933" s="13" t="str">
        <f>IF(IFERROR(INDEX(ФОП!$H$20:$H$1000,MATCH(B933,ФОП!$C$20:$C$1000,0),1),"")=0,"",IFERROR(INDEX(ФОП!$H$20:$H$1000,MATCH(B933,ФОП!$C$20:$C$1000,0),1),""))</f>
        <v/>
      </c>
      <c r="H933" s="11"/>
      <c r="I933" s="16" t="str">
        <f>IFERROR(HYPERLINK(Админка!$C$25&amp;"Категории!"&amp;ADDRESS(2,COLUMN(INDEX(#REF!,1,MATCH((B933),#REF!,0)))),"Ссылка"),"")</f>
        <v/>
      </c>
    </row>
    <row r="934" spans="1:9" ht="50.1" customHeight="1">
      <c r="A934" s="11" t="str">
        <f>IFERROR(INDEX(ФОП!$A$20:$D$1000,MATCH(B934,ФОП!$C$20:$C$1000,0),2),"")</f>
        <v/>
      </c>
      <c r="B934" s="11"/>
      <c r="C934" s="2" t="str">
        <f>IFERROR(INDEX(ФОП!$C$30:$D$1000,MATCH(B934,ФОП!$C$30:$C$1000,0),2),"")</f>
        <v/>
      </c>
      <c r="D934" s="11"/>
      <c r="E934" s="2"/>
      <c r="F934" s="12"/>
      <c r="G934" s="13" t="str">
        <f>IF(IFERROR(INDEX(ФОП!$H$20:$H$1000,MATCH(B934,ФОП!$C$20:$C$1000,0),1),"")=0,"",IFERROR(INDEX(ФОП!$H$20:$H$1000,MATCH(B934,ФОП!$C$20:$C$1000,0),1),""))</f>
        <v/>
      </c>
      <c r="H934" s="11"/>
      <c r="I934" s="16" t="str">
        <f>IFERROR(HYPERLINK(Админка!$C$25&amp;"Категории!"&amp;ADDRESS(2,COLUMN(INDEX(#REF!,1,MATCH((B934),#REF!,0)))),"Ссылка"),"")</f>
        <v/>
      </c>
    </row>
    <row r="935" spans="1:9" ht="50.1" customHeight="1">
      <c r="A935" s="11" t="str">
        <f>IFERROR(INDEX(ФОП!$A$20:$D$1000,MATCH(B935,ФОП!$C$20:$C$1000,0),2),"")</f>
        <v/>
      </c>
      <c r="B935" s="11"/>
      <c r="C935" s="2" t="str">
        <f>IFERROR(INDEX(ФОП!$C$30:$D$1000,MATCH(B935,ФОП!$C$30:$C$1000,0),2),"")</f>
        <v/>
      </c>
      <c r="D935" s="11"/>
      <c r="E935" s="2"/>
      <c r="F935" s="12"/>
      <c r="G935" s="13" t="str">
        <f>IF(IFERROR(INDEX(ФОП!$H$20:$H$1000,MATCH(B935,ФОП!$C$20:$C$1000,0),1),"")=0,"",IFERROR(INDEX(ФОП!$H$20:$H$1000,MATCH(B935,ФОП!$C$20:$C$1000,0),1),""))</f>
        <v/>
      </c>
      <c r="H935" s="11"/>
      <c r="I935" s="16" t="str">
        <f>IFERROR(HYPERLINK(Админка!$C$25&amp;"Категории!"&amp;ADDRESS(2,COLUMN(INDEX(#REF!,1,MATCH((B935),#REF!,0)))),"Ссылка"),"")</f>
        <v/>
      </c>
    </row>
    <row r="936" spans="1:9" ht="50.1" customHeight="1">
      <c r="A936" s="11" t="str">
        <f>IFERROR(INDEX(ФОП!$A$20:$D$1000,MATCH(B936,ФОП!$C$20:$C$1000,0),2),"")</f>
        <v/>
      </c>
      <c r="B936" s="11"/>
      <c r="C936" s="2" t="str">
        <f>IFERROR(INDEX(ФОП!$C$30:$D$1000,MATCH(B936,ФОП!$C$30:$C$1000,0),2),"")</f>
        <v/>
      </c>
      <c r="D936" s="11"/>
      <c r="E936" s="2"/>
      <c r="F936" s="12"/>
      <c r="G936" s="13" t="str">
        <f>IF(IFERROR(INDEX(ФОП!$H$20:$H$1000,MATCH(B936,ФОП!$C$20:$C$1000,0),1),"")=0,"",IFERROR(INDEX(ФОП!$H$20:$H$1000,MATCH(B936,ФОП!$C$20:$C$1000,0),1),""))</f>
        <v/>
      </c>
      <c r="H936" s="11"/>
      <c r="I936" s="16" t="str">
        <f>IFERROR(HYPERLINK(Админка!$C$25&amp;"Категории!"&amp;ADDRESS(2,COLUMN(INDEX(#REF!,1,MATCH((B936),#REF!,0)))),"Ссылка"),"")</f>
        <v/>
      </c>
    </row>
    <row r="937" spans="1:9" ht="50.1" customHeight="1">
      <c r="A937" s="11" t="str">
        <f>IFERROR(INDEX(ФОП!$A$20:$D$1000,MATCH(B937,ФОП!$C$20:$C$1000,0),2),"")</f>
        <v/>
      </c>
      <c r="B937" s="11"/>
      <c r="C937" s="2" t="str">
        <f>IFERROR(INDEX(ФОП!$C$30:$D$1000,MATCH(B937,ФОП!$C$30:$C$1000,0),2),"")</f>
        <v/>
      </c>
      <c r="D937" s="11"/>
      <c r="E937" s="2"/>
      <c r="F937" s="12"/>
      <c r="G937" s="13" t="str">
        <f>IF(IFERROR(INDEX(ФОП!$H$20:$H$1000,MATCH(B937,ФОП!$C$20:$C$1000,0),1),"")=0,"",IFERROR(INDEX(ФОП!$H$20:$H$1000,MATCH(B937,ФОП!$C$20:$C$1000,0),1),""))</f>
        <v/>
      </c>
      <c r="H937" s="11"/>
      <c r="I937" s="16" t="str">
        <f>IFERROR(HYPERLINK(Админка!$C$25&amp;"Категории!"&amp;ADDRESS(2,COLUMN(INDEX(#REF!,1,MATCH((B937),#REF!,0)))),"Ссылка"),"")</f>
        <v/>
      </c>
    </row>
    <row r="938" spans="1:9" ht="50.1" customHeight="1">
      <c r="A938" s="11" t="str">
        <f>IFERROR(INDEX(ФОП!$A$20:$D$1000,MATCH(B938,ФОП!$C$20:$C$1000,0),2),"")</f>
        <v/>
      </c>
      <c r="B938" s="11"/>
      <c r="C938" s="2" t="str">
        <f>IFERROR(INDEX(ФОП!$C$30:$D$1000,MATCH(B938,ФОП!$C$30:$C$1000,0),2),"")</f>
        <v/>
      </c>
      <c r="D938" s="11"/>
      <c r="E938" s="2"/>
      <c r="F938" s="12"/>
      <c r="G938" s="13" t="str">
        <f>IF(IFERROR(INDEX(ФОП!$H$20:$H$1000,MATCH(B938,ФОП!$C$20:$C$1000,0),1),"")=0,"",IFERROR(INDEX(ФОП!$H$20:$H$1000,MATCH(B938,ФОП!$C$20:$C$1000,0),1),""))</f>
        <v/>
      </c>
      <c r="H938" s="11"/>
      <c r="I938" s="16" t="str">
        <f>IFERROR(HYPERLINK(Админка!$C$25&amp;"Категории!"&amp;ADDRESS(2,COLUMN(INDEX(#REF!,1,MATCH((B938),#REF!,0)))),"Ссылка"),"")</f>
        <v/>
      </c>
    </row>
    <row r="939" spans="1:9" ht="50.1" customHeight="1">
      <c r="A939" s="11" t="str">
        <f>IFERROR(INDEX(ФОП!$A$20:$D$1000,MATCH(B939,ФОП!$C$20:$C$1000,0),2),"")</f>
        <v/>
      </c>
      <c r="B939" s="11"/>
      <c r="C939" s="2" t="str">
        <f>IFERROR(INDEX(ФОП!$C$30:$D$1000,MATCH(B939,ФОП!$C$30:$C$1000,0),2),"")</f>
        <v/>
      </c>
      <c r="D939" s="11"/>
      <c r="E939" s="2"/>
      <c r="F939" s="12"/>
      <c r="G939" s="13" t="str">
        <f>IF(IFERROR(INDEX(ФОП!$H$20:$H$1000,MATCH(B939,ФОП!$C$20:$C$1000,0),1),"")=0,"",IFERROR(INDEX(ФОП!$H$20:$H$1000,MATCH(B939,ФОП!$C$20:$C$1000,0),1),""))</f>
        <v/>
      </c>
      <c r="H939" s="11"/>
      <c r="I939" s="16" t="str">
        <f>IFERROR(HYPERLINK(Админка!$C$25&amp;"Категории!"&amp;ADDRESS(2,COLUMN(INDEX(#REF!,1,MATCH((B939),#REF!,0)))),"Ссылка"),"")</f>
        <v/>
      </c>
    </row>
    <row r="940" spans="1:9" ht="50.1" customHeight="1">
      <c r="A940" s="11" t="str">
        <f>IFERROR(INDEX(ФОП!$A$20:$D$1000,MATCH(B940,ФОП!$C$20:$C$1000,0),2),"")</f>
        <v/>
      </c>
      <c r="B940" s="11"/>
      <c r="C940" s="2" t="str">
        <f>IFERROR(INDEX(ФОП!$C$30:$D$1000,MATCH(B940,ФОП!$C$30:$C$1000,0),2),"")</f>
        <v/>
      </c>
      <c r="D940" s="11"/>
      <c r="E940" s="2"/>
      <c r="F940" s="12"/>
      <c r="G940" s="13" t="str">
        <f>IF(IFERROR(INDEX(ФОП!$H$20:$H$1000,MATCH(B940,ФОП!$C$20:$C$1000,0),1),"")=0,"",IFERROR(INDEX(ФОП!$H$20:$H$1000,MATCH(B940,ФОП!$C$20:$C$1000,0),1),""))</f>
        <v/>
      </c>
      <c r="H940" s="11"/>
      <c r="I940" s="16" t="str">
        <f>IFERROR(HYPERLINK(Админка!$C$25&amp;"Категории!"&amp;ADDRESS(2,COLUMN(INDEX(#REF!,1,MATCH((B940),#REF!,0)))),"Ссылка"),"")</f>
        <v/>
      </c>
    </row>
    <row r="941" spans="1:9" ht="50.1" customHeight="1">
      <c r="A941" s="11" t="str">
        <f>IFERROR(INDEX(ФОП!$A$20:$D$1000,MATCH(B941,ФОП!$C$20:$C$1000,0),2),"")</f>
        <v/>
      </c>
      <c r="B941" s="11"/>
      <c r="C941" s="2" t="str">
        <f>IFERROR(INDEX(ФОП!$C$30:$D$1000,MATCH(B941,ФОП!$C$30:$C$1000,0),2),"")</f>
        <v/>
      </c>
      <c r="D941" s="11"/>
      <c r="E941" s="2"/>
      <c r="F941" s="12"/>
      <c r="G941" s="13" t="str">
        <f>IF(IFERROR(INDEX(ФОП!$H$20:$H$1000,MATCH(B941,ФОП!$C$20:$C$1000,0),1),"")=0,"",IFERROR(INDEX(ФОП!$H$20:$H$1000,MATCH(B941,ФОП!$C$20:$C$1000,0),1),""))</f>
        <v/>
      </c>
      <c r="H941" s="11"/>
      <c r="I941" s="16" t="str">
        <f>IFERROR(HYPERLINK(Админка!$C$25&amp;"Категории!"&amp;ADDRESS(2,COLUMN(INDEX(#REF!,1,MATCH((B941),#REF!,0)))),"Ссылка"),"")</f>
        <v/>
      </c>
    </row>
    <row r="942" spans="1:9" ht="50.1" customHeight="1">
      <c r="A942" s="11" t="str">
        <f>IFERROR(INDEX(ФОП!$A$20:$D$1000,MATCH(B942,ФОП!$C$20:$C$1000,0),2),"")</f>
        <v/>
      </c>
      <c r="B942" s="11"/>
      <c r="C942" s="2" t="str">
        <f>IFERROR(INDEX(ФОП!$C$30:$D$1000,MATCH(B942,ФОП!$C$30:$C$1000,0),2),"")</f>
        <v/>
      </c>
      <c r="D942" s="11"/>
      <c r="E942" s="2"/>
      <c r="F942" s="12"/>
      <c r="G942" s="13" t="str">
        <f>IF(IFERROR(INDEX(ФОП!$H$20:$H$1000,MATCH(B942,ФОП!$C$20:$C$1000,0),1),"")=0,"",IFERROR(INDEX(ФОП!$H$20:$H$1000,MATCH(B942,ФОП!$C$20:$C$1000,0),1),""))</f>
        <v/>
      </c>
      <c r="H942" s="11"/>
      <c r="I942" s="16" t="str">
        <f>IFERROR(HYPERLINK(Админка!$C$25&amp;"Категории!"&amp;ADDRESS(2,COLUMN(INDEX(#REF!,1,MATCH((B942),#REF!,0)))),"Ссылка"),"")</f>
        <v/>
      </c>
    </row>
    <row r="943" spans="1:9" ht="50.1" customHeight="1">
      <c r="A943" s="11" t="str">
        <f>IFERROR(INDEX(ФОП!$A$20:$D$1000,MATCH(B943,ФОП!$C$20:$C$1000,0),2),"")</f>
        <v/>
      </c>
      <c r="B943" s="11"/>
      <c r="C943" s="2" t="str">
        <f>IFERROR(INDEX(ФОП!$C$30:$D$1000,MATCH(B943,ФОП!$C$30:$C$1000,0),2),"")</f>
        <v/>
      </c>
      <c r="D943" s="11"/>
      <c r="E943" s="2"/>
      <c r="F943" s="12"/>
      <c r="G943" s="13" t="str">
        <f>IF(IFERROR(INDEX(ФОП!$H$20:$H$1000,MATCH(B943,ФОП!$C$20:$C$1000,0),1),"")=0,"",IFERROR(INDEX(ФОП!$H$20:$H$1000,MATCH(B943,ФОП!$C$20:$C$1000,0),1),""))</f>
        <v/>
      </c>
      <c r="H943" s="11"/>
      <c r="I943" s="16" t="str">
        <f>IFERROR(HYPERLINK(Админка!$C$25&amp;"Категории!"&amp;ADDRESS(2,COLUMN(INDEX(#REF!,1,MATCH((B943),#REF!,0)))),"Ссылка"),"")</f>
        <v/>
      </c>
    </row>
    <row r="944" spans="1:9" ht="50.1" customHeight="1">
      <c r="A944" s="11" t="str">
        <f>IFERROR(INDEX(ФОП!$A$20:$D$1000,MATCH(B944,ФОП!$C$20:$C$1000,0),2),"")</f>
        <v/>
      </c>
      <c r="B944" s="11"/>
      <c r="C944" s="2" t="str">
        <f>IFERROR(INDEX(ФОП!$C$30:$D$1000,MATCH(B944,ФОП!$C$30:$C$1000,0),2),"")</f>
        <v/>
      </c>
      <c r="D944" s="11"/>
      <c r="E944" s="2"/>
      <c r="F944" s="12"/>
      <c r="G944" s="13" t="str">
        <f>IF(IFERROR(INDEX(ФОП!$H$20:$H$1000,MATCH(B944,ФОП!$C$20:$C$1000,0),1),"")=0,"",IFERROR(INDEX(ФОП!$H$20:$H$1000,MATCH(B944,ФОП!$C$20:$C$1000,0),1),""))</f>
        <v/>
      </c>
      <c r="H944" s="11"/>
      <c r="I944" s="16" t="str">
        <f>IFERROR(HYPERLINK(Админка!$C$25&amp;"Категории!"&amp;ADDRESS(2,COLUMN(INDEX(#REF!,1,MATCH((B944),#REF!,0)))),"Ссылка"),"")</f>
        <v/>
      </c>
    </row>
    <row r="945" spans="1:9" ht="50.1" customHeight="1">
      <c r="A945" s="11" t="str">
        <f>IFERROR(INDEX(ФОП!$A$20:$D$1000,MATCH(B945,ФОП!$C$20:$C$1000,0),2),"")</f>
        <v/>
      </c>
      <c r="B945" s="11"/>
      <c r="C945" s="2" t="str">
        <f>IFERROR(INDEX(ФОП!$C$30:$D$1000,MATCH(B945,ФОП!$C$30:$C$1000,0),2),"")</f>
        <v/>
      </c>
      <c r="D945" s="11"/>
      <c r="E945" s="2"/>
      <c r="F945" s="12"/>
      <c r="G945" s="13" t="str">
        <f>IF(IFERROR(INDEX(ФОП!$H$20:$H$1000,MATCH(B945,ФОП!$C$20:$C$1000,0),1),"")=0,"",IFERROR(INDEX(ФОП!$H$20:$H$1000,MATCH(B945,ФОП!$C$20:$C$1000,0),1),""))</f>
        <v/>
      </c>
      <c r="H945" s="11"/>
      <c r="I945" s="16" t="str">
        <f>IFERROR(HYPERLINK(Админка!$C$25&amp;"Категории!"&amp;ADDRESS(2,COLUMN(INDEX(#REF!,1,MATCH((B945),#REF!,0)))),"Ссылка"),"")</f>
        <v/>
      </c>
    </row>
    <row r="946" spans="1:9" ht="50.1" customHeight="1">
      <c r="A946" s="11" t="str">
        <f>IFERROR(INDEX(ФОП!$A$20:$D$1000,MATCH(B946,ФОП!$C$20:$C$1000,0),2),"")</f>
        <v/>
      </c>
      <c r="B946" s="11"/>
      <c r="C946" s="2" t="str">
        <f>IFERROR(INDEX(ФОП!$C$30:$D$1000,MATCH(B946,ФОП!$C$30:$C$1000,0),2),"")</f>
        <v/>
      </c>
      <c r="D946" s="11"/>
      <c r="E946" s="2"/>
      <c r="F946" s="12"/>
      <c r="G946" s="13" t="str">
        <f>IF(IFERROR(INDEX(ФОП!$H$20:$H$1000,MATCH(B946,ФОП!$C$20:$C$1000,0),1),"")=0,"",IFERROR(INDEX(ФОП!$H$20:$H$1000,MATCH(B946,ФОП!$C$20:$C$1000,0),1),""))</f>
        <v/>
      </c>
      <c r="H946" s="11"/>
      <c r="I946" s="16" t="str">
        <f>IFERROR(HYPERLINK(Админка!$C$25&amp;"Категории!"&amp;ADDRESS(2,COLUMN(INDEX(#REF!,1,MATCH((B946),#REF!,0)))),"Ссылка"),"")</f>
        <v/>
      </c>
    </row>
    <row r="947" spans="1:9" ht="50.1" customHeight="1">
      <c r="A947" s="11" t="str">
        <f>IFERROR(INDEX(ФОП!$A$20:$D$1000,MATCH(B947,ФОП!$C$20:$C$1000,0),2),"")</f>
        <v/>
      </c>
      <c r="B947" s="11"/>
      <c r="C947" s="2" t="str">
        <f>IFERROR(INDEX(ФОП!$C$30:$D$1000,MATCH(B947,ФОП!$C$30:$C$1000,0),2),"")</f>
        <v/>
      </c>
      <c r="D947" s="11"/>
      <c r="E947" s="2"/>
      <c r="F947" s="12"/>
      <c r="G947" s="13" t="str">
        <f>IF(IFERROR(INDEX(ФОП!$H$20:$H$1000,MATCH(B947,ФОП!$C$20:$C$1000,0),1),"")=0,"",IFERROR(INDEX(ФОП!$H$20:$H$1000,MATCH(B947,ФОП!$C$20:$C$1000,0),1),""))</f>
        <v/>
      </c>
      <c r="H947" s="11"/>
      <c r="I947" s="16" t="str">
        <f>IFERROR(HYPERLINK(Админка!$C$25&amp;"Категории!"&amp;ADDRESS(2,COLUMN(INDEX(#REF!,1,MATCH((B947),#REF!,0)))),"Ссылка"),"")</f>
        <v/>
      </c>
    </row>
    <row r="948" spans="1:9" ht="50.1" customHeight="1">
      <c r="A948" s="11" t="str">
        <f>IFERROR(INDEX(ФОП!$A$20:$D$1000,MATCH(B948,ФОП!$C$20:$C$1000,0),2),"")</f>
        <v/>
      </c>
      <c r="B948" s="11"/>
      <c r="C948" s="2" t="str">
        <f>IFERROR(INDEX(ФОП!$C$30:$D$1000,MATCH(B948,ФОП!$C$30:$C$1000,0),2),"")</f>
        <v/>
      </c>
      <c r="D948" s="11"/>
      <c r="E948" s="2"/>
      <c r="F948" s="12"/>
      <c r="G948" s="13" t="str">
        <f>IF(IFERROR(INDEX(ФОП!$H$20:$H$1000,MATCH(B948,ФОП!$C$20:$C$1000,0),1),"")=0,"",IFERROR(INDEX(ФОП!$H$20:$H$1000,MATCH(B948,ФОП!$C$20:$C$1000,0),1),""))</f>
        <v/>
      </c>
      <c r="H948" s="11"/>
      <c r="I948" s="16" t="str">
        <f>IFERROR(HYPERLINK(Админка!$C$25&amp;"Категории!"&amp;ADDRESS(2,COLUMN(INDEX(#REF!,1,MATCH((B948),#REF!,0)))),"Ссылка"),"")</f>
        <v/>
      </c>
    </row>
    <row r="949" spans="1:9" ht="50.1" customHeight="1">
      <c r="A949" s="11" t="str">
        <f>IFERROR(INDEX(ФОП!$A$20:$D$1000,MATCH(B949,ФОП!$C$20:$C$1000,0),2),"")</f>
        <v/>
      </c>
      <c r="B949" s="11"/>
      <c r="C949" s="2" t="str">
        <f>IFERROR(INDEX(ФОП!$C$30:$D$1000,MATCH(B949,ФОП!$C$30:$C$1000,0),2),"")</f>
        <v/>
      </c>
      <c r="D949" s="11"/>
      <c r="E949" s="2"/>
      <c r="F949" s="12"/>
      <c r="G949" s="13" t="str">
        <f>IF(IFERROR(INDEX(ФОП!$H$20:$H$1000,MATCH(B949,ФОП!$C$20:$C$1000,0),1),"")=0,"",IFERROR(INDEX(ФОП!$H$20:$H$1000,MATCH(B949,ФОП!$C$20:$C$1000,0),1),""))</f>
        <v/>
      </c>
      <c r="H949" s="11"/>
      <c r="I949" s="16" t="str">
        <f>IFERROR(HYPERLINK(Админка!$C$25&amp;"Категории!"&amp;ADDRESS(2,COLUMN(INDEX(#REF!,1,MATCH((B949),#REF!,0)))),"Ссылка"),"")</f>
        <v/>
      </c>
    </row>
    <row r="950" spans="1:9" ht="50.1" customHeight="1">
      <c r="A950" s="11" t="str">
        <f>IFERROR(INDEX(ФОП!$A$20:$D$1000,MATCH(B950,ФОП!$C$20:$C$1000,0),2),"")</f>
        <v/>
      </c>
      <c r="B950" s="11"/>
      <c r="C950" s="2" t="str">
        <f>IFERROR(INDEX(ФОП!$C$30:$D$1000,MATCH(B950,ФОП!$C$30:$C$1000,0),2),"")</f>
        <v/>
      </c>
      <c r="D950" s="11"/>
      <c r="E950" s="2"/>
      <c r="F950" s="12"/>
      <c r="G950" s="13" t="str">
        <f>IF(IFERROR(INDEX(ФОП!$H$20:$H$1000,MATCH(B950,ФОП!$C$20:$C$1000,0),1),"")=0,"",IFERROR(INDEX(ФОП!$H$20:$H$1000,MATCH(B950,ФОП!$C$20:$C$1000,0),1),""))</f>
        <v/>
      </c>
      <c r="H950" s="11"/>
      <c r="I950" s="16" t="str">
        <f>IFERROR(HYPERLINK(Админка!$C$25&amp;"Категории!"&amp;ADDRESS(2,COLUMN(INDEX(#REF!,1,MATCH((B950),#REF!,0)))),"Ссылка"),"")</f>
        <v/>
      </c>
    </row>
    <row r="951" spans="1:9" ht="50.1" customHeight="1">
      <c r="A951" s="11" t="str">
        <f>IFERROR(INDEX(ФОП!$A$20:$D$1000,MATCH(B951,ФОП!$C$20:$C$1000,0),2),"")</f>
        <v/>
      </c>
      <c r="B951" s="11"/>
      <c r="C951" s="2" t="str">
        <f>IFERROR(INDEX(ФОП!$C$30:$D$1000,MATCH(B951,ФОП!$C$30:$C$1000,0),2),"")</f>
        <v/>
      </c>
      <c r="D951" s="11"/>
      <c r="E951" s="2"/>
      <c r="F951" s="12"/>
      <c r="G951" s="13" t="str">
        <f>IF(IFERROR(INDEX(ФОП!$H$20:$H$1000,MATCH(B951,ФОП!$C$20:$C$1000,0),1),"")=0,"",IFERROR(INDEX(ФОП!$H$20:$H$1000,MATCH(B951,ФОП!$C$20:$C$1000,0),1),""))</f>
        <v/>
      </c>
      <c r="H951" s="11"/>
      <c r="I951" s="16" t="str">
        <f>IFERROR(HYPERLINK(Админка!$C$25&amp;"Категории!"&amp;ADDRESS(2,COLUMN(INDEX(#REF!,1,MATCH((B951),#REF!,0)))),"Ссылка"),"")</f>
        <v/>
      </c>
    </row>
    <row r="952" spans="1:9" ht="50.1" customHeight="1">
      <c r="A952" s="11" t="str">
        <f>IFERROR(INDEX(ФОП!$A$20:$D$1000,MATCH(B952,ФОП!$C$20:$C$1000,0),2),"")</f>
        <v/>
      </c>
      <c r="B952" s="11"/>
      <c r="C952" s="2" t="str">
        <f>IFERROR(INDEX(ФОП!$C$30:$D$1000,MATCH(B952,ФОП!$C$30:$C$1000,0),2),"")</f>
        <v/>
      </c>
      <c r="D952" s="11"/>
      <c r="E952" s="2"/>
      <c r="F952" s="12"/>
      <c r="G952" s="13" t="str">
        <f>IF(IFERROR(INDEX(ФОП!$H$20:$H$1000,MATCH(B952,ФОП!$C$20:$C$1000,0),1),"")=0,"",IFERROR(INDEX(ФОП!$H$20:$H$1000,MATCH(B952,ФОП!$C$20:$C$1000,0),1),""))</f>
        <v/>
      </c>
      <c r="H952" s="11"/>
      <c r="I952" s="16" t="str">
        <f>IFERROR(HYPERLINK(Админка!$C$25&amp;"Категории!"&amp;ADDRESS(2,COLUMN(INDEX(#REF!,1,MATCH((B952),#REF!,0)))),"Ссылка"),"")</f>
        <v/>
      </c>
    </row>
    <row r="953" spans="1:9" ht="50.1" customHeight="1">
      <c r="A953" s="11" t="str">
        <f>IFERROR(INDEX(ФОП!$A$20:$D$1000,MATCH(B953,ФОП!$C$20:$C$1000,0),2),"")</f>
        <v/>
      </c>
      <c r="B953" s="11"/>
      <c r="C953" s="2" t="str">
        <f>IFERROR(INDEX(ФОП!$C$30:$D$1000,MATCH(B953,ФОП!$C$30:$C$1000,0),2),"")</f>
        <v/>
      </c>
      <c r="D953" s="11"/>
      <c r="E953" s="2"/>
      <c r="F953" s="12"/>
      <c r="G953" s="13" t="str">
        <f>IF(IFERROR(INDEX(ФОП!$H$20:$H$1000,MATCH(B953,ФОП!$C$20:$C$1000,0),1),"")=0,"",IFERROR(INDEX(ФОП!$H$20:$H$1000,MATCH(B953,ФОП!$C$20:$C$1000,0),1),""))</f>
        <v/>
      </c>
      <c r="H953" s="11"/>
      <c r="I953" s="16" t="str">
        <f>IFERROR(HYPERLINK(Админка!$C$25&amp;"Категории!"&amp;ADDRESS(2,COLUMN(INDEX(#REF!,1,MATCH((B953),#REF!,0)))),"Ссылка"),"")</f>
        <v/>
      </c>
    </row>
    <row r="954" spans="1:9" ht="50.1" customHeight="1">
      <c r="A954" s="11" t="str">
        <f>IFERROR(INDEX(ФОП!$A$20:$D$1000,MATCH(B954,ФОП!$C$20:$C$1000,0),2),"")</f>
        <v/>
      </c>
      <c r="B954" s="11"/>
      <c r="C954" s="2" t="str">
        <f>IFERROR(INDEX(ФОП!$C$30:$D$1000,MATCH(B954,ФОП!$C$30:$C$1000,0),2),"")</f>
        <v/>
      </c>
      <c r="D954" s="11"/>
      <c r="E954" s="2"/>
      <c r="F954" s="12"/>
      <c r="G954" s="13" t="str">
        <f>IF(IFERROR(INDEX(ФОП!$H$20:$H$1000,MATCH(B954,ФОП!$C$20:$C$1000,0),1),"")=0,"",IFERROR(INDEX(ФОП!$H$20:$H$1000,MATCH(B954,ФОП!$C$20:$C$1000,0),1),""))</f>
        <v/>
      </c>
      <c r="H954" s="11"/>
      <c r="I954" s="16" t="str">
        <f>IFERROR(HYPERLINK(Админка!$C$25&amp;"Категории!"&amp;ADDRESS(2,COLUMN(INDEX(#REF!,1,MATCH((B954),#REF!,0)))),"Ссылка"),"")</f>
        <v/>
      </c>
    </row>
    <row r="955" spans="1:9" ht="50.1" customHeight="1">
      <c r="A955" s="11" t="str">
        <f>IFERROR(INDEX(ФОП!$A$20:$D$1000,MATCH(B955,ФОП!$C$20:$C$1000,0),2),"")</f>
        <v/>
      </c>
      <c r="B955" s="11"/>
      <c r="C955" s="2" t="str">
        <f>IFERROR(INDEX(ФОП!$C$30:$D$1000,MATCH(B955,ФОП!$C$30:$C$1000,0),2),"")</f>
        <v/>
      </c>
      <c r="D955" s="11"/>
      <c r="E955" s="2"/>
      <c r="F955" s="12"/>
      <c r="G955" s="13" t="str">
        <f>IF(IFERROR(INDEX(ФОП!$H$20:$H$1000,MATCH(B955,ФОП!$C$20:$C$1000,0),1),"")=0,"",IFERROR(INDEX(ФОП!$H$20:$H$1000,MATCH(B955,ФОП!$C$20:$C$1000,0),1),""))</f>
        <v/>
      </c>
      <c r="H955" s="11"/>
      <c r="I955" s="16" t="str">
        <f>IFERROR(HYPERLINK(Админка!$C$25&amp;"Категории!"&amp;ADDRESS(2,COLUMN(INDEX(#REF!,1,MATCH((B955),#REF!,0)))),"Ссылка"),"")</f>
        <v/>
      </c>
    </row>
    <row r="956" spans="1:9" ht="50.1" customHeight="1">
      <c r="A956" s="11" t="str">
        <f>IFERROR(INDEX(ФОП!$A$20:$D$1000,MATCH(B956,ФОП!$C$20:$C$1000,0),2),"")</f>
        <v/>
      </c>
      <c r="B956" s="11"/>
      <c r="C956" s="2" t="str">
        <f>IFERROR(INDEX(ФОП!$C$30:$D$1000,MATCH(B956,ФОП!$C$30:$C$1000,0),2),"")</f>
        <v/>
      </c>
      <c r="D956" s="11"/>
      <c r="E956" s="2"/>
      <c r="F956" s="12"/>
      <c r="G956" s="13" t="str">
        <f>IF(IFERROR(INDEX(ФОП!$H$20:$H$1000,MATCH(B956,ФОП!$C$20:$C$1000,0),1),"")=0,"",IFERROR(INDEX(ФОП!$H$20:$H$1000,MATCH(B956,ФОП!$C$20:$C$1000,0),1),""))</f>
        <v/>
      </c>
      <c r="H956" s="11"/>
      <c r="I956" s="16" t="str">
        <f>IFERROR(HYPERLINK(Админка!$C$25&amp;"Категории!"&amp;ADDRESS(2,COLUMN(INDEX(#REF!,1,MATCH((B956),#REF!,0)))),"Ссылка"),"")</f>
        <v/>
      </c>
    </row>
    <row r="957" spans="1:9" ht="50.1" customHeight="1">
      <c r="A957" s="11" t="str">
        <f>IFERROR(INDEX(ФОП!$A$20:$D$1000,MATCH(B957,ФОП!$C$20:$C$1000,0),2),"")</f>
        <v/>
      </c>
      <c r="B957" s="11"/>
      <c r="C957" s="2" t="str">
        <f>IFERROR(INDEX(ФОП!$C$30:$D$1000,MATCH(B957,ФОП!$C$30:$C$1000,0),2),"")</f>
        <v/>
      </c>
      <c r="D957" s="11"/>
      <c r="E957" s="2"/>
      <c r="F957" s="12"/>
      <c r="G957" s="13" t="str">
        <f>IF(IFERROR(INDEX(ФОП!$H$20:$H$1000,MATCH(B957,ФОП!$C$20:$C$1000,0),1),"")=0,"",IFERROR(INDEX(ФОП!$H$20:$H$1000,MATCH(B957,ФОП!$C$20:$C$1000,0),1),""))</f>
        <v/>
      </c>
      <c r="H957" s="11"/>
      <c r="I957" s="16" t="str">
        <f>IFERROR(HYPERLINK(Админка!$C$25&amp;"Категории!"&amp;ADDRESS(2,COLUMN(INDEX(#REF!,1,MATCH((B957),#REF!,0)))),"Ссылка"),"")</f>
        <v/>
      </c>
    </row>
    <row r="958" spans="1:9" ht="50.1" customHeight="1">
      <c r="A958" s="11" t="str">
        <f>IFERROR(INDEX(ФОП!$A$20:$D$1000,MATCH(B958,ФОП!$C$20:$C$1000,0),2),"")</f>
        <v/>
      </c>
      <c r="B958" s="11"/>
      <c r="C958" s="2" t="str">
        <f>IFERROR(INDEX(ФОП!$C$30:$D$1000,MATCH(B958,ФОП!$C$30:$C$1000,0),2),"")</f>
        <v/>
      </c>
      <c r="D958" s="11"/>
      <c r="E958" s="2"/>
      <c r="F958" s="12"/>
      <c r="G958" s="13" t="str">
        <f>IF(IFERROR(INDEX(ФОП!$H$20:$H$1000,MATCH(B958,ФОП!$C$20:$C$1000,0),1),"")=0,"",IFERROR(INDEX(ФОП!$H$20:$H$1000,MATCH(B958,ФОП!$C$20:$C$1000,0),1),""))</f>
        <v/>
      </c>
      <c r="H958" s="11"/>
      <c r="I958" s="16" t="str">
        <f>IFERROR(HYPERLINK(Админка!$C$25&amp;"Категории!"&amp;ADDRESS(2,COLUMN(INDEX(#REF!,1,MATCH((B958),#REF!,0)))),"Ссылка"),"")</f>
        <v/>
      </c>
    </row>
    <row r="959" spans="1:9" ht="50.1" customHeight="1">
      <c r="A959" s="11" t="str">
        <f>IFERROR(INDEX(ФОП!$A$20:$D$1000,MATCH(B959,ФОП!$C$20:$C$1000,0),2),"")</f>
        <v/>
      </c>
      <c r="B959" s="11"/>
      <c r="C959" s="2" t="str">
        <f>IFERROR(INDEX(ФОП!$C$30:$D$1000,MATCH(B959,ФОП!$C$30:$C$1000,0),2),"")</f>
        <v/>
      </c>
      <c r="D959" s="11"/>
      <c r="E959" s="2"/>
      <c r="F959" s="12"/>
      <c r="G959" s="13" t="str">
        <f>IF(IFERROR(INDEX(ФОП!$H$20:$H$1000,MATCH(B959,ФОП!$C$20:$C$1000,0),1),"")=0,"",IFERROR(INDEX(ФОП!$H$20:$H$1000,MATCH(B959,ФОП!$C$20:$C$1000,0),1),""))</f>
        <v/>
      </c>
      <c r="H959" s="11"/>
      <c r="I959" s="16" t="str">
        <f>IFERROR(HYPERLINK(Админка!$C$25&amp;"Категории!"&amp;ADDRESS(2,COLUMN(INDEX(#REF!,1,MATCH((B959),#REF!,0)))),"Ссылка"),"")</f>
        <v/>
      </c>
    </row>
    <row r="960" spans="1:9" ht="50.1" customHeight="1">
      <c r="A960" s="11" t="str">
        <f>IFERROR(INDEX(ФОП!$A$20:$D$1000,MATCH(B960,ФОП!$C$20:$C$1000,0),2),"")</f>
        <v/>
      </c>
      <c r="B960" s="11"/>
      <c r="C960" s="2" t="str">
        <f>IFERROR(INDEX(ФОП!$C$30:$D$1000,MATCH(B960,ФОП!$C$30:$C$1000,0),2),"")</f>
        <v/>
      </c>
      <c r="D960" s="11"/>
      <c r="E960" s="2"/>
      <c r="F960" s="12"/>
      <c r="G960" s="13" t="str">
        <f>IF(IFERROR(INDEX(ФОП!$H$20:$H$1000,MATCH(B960,ФОП!$C$20:$C$1000,0),1),"")=0,"",IFERROR(INDEX(ФОП!$H$20:$H$1000,MATCH(B960,ФОП!$C$20:$C$1000,0),1),""))</f>
        <v/>
      </c>
      <c r="H960" s="11"/>
      <c r="I960" s="16" t="str">
        <f>IFERROR(HYPERLINK(Админка!$C$25&amp;"Категории!"&amp;ADDRESS(2,COLUMN(INDEX(#REF!,1,MATCH((B960),#REF!,0)))),"Ссылка"),"")</f>
        <v/>
      </c>
    </row>
    <row r="961" spans="1:9" ht="50.1" customHeight="1">
      <c r="A961" s="11" t="str">
        <f>IFERROR(INDEX(ФОП!$A$20:$D$1000,MATCH(B961,ФОП!$C$20:$C$1000,0),2),"")</f>
        <v/>
      </c>
      <c r="B961" s="11"/>
      <c r="C961" s="2" t="str">
        <f>IFERROR(INDEX(ФОП!$C$30:$D$1000,MATCH(B961,ФОП!$C$30:$C$1000,0),2),"")</f>
        <v/>
      </c>
      <c r="D961" s="11"/>
      <c r="E961" s="2"/>
      <c r="F961" s="12"/>
      <c r="G961" s="13" t="str">
        <f>IF(IFERROR(INDEX(ФОП!$H$20:$H$1000,MATCH(B961,ФОП!$C$20:$C$1000,0),1),"")=0,"",IFERROR(INDEX(ФОП!$H$20:$H$1000,MATCH(B961,ФОП!$C$20:$C$1000,0),1),""))</f>
        <v/>
      </c>
      <c r="H961" s="11"/>
      <c r="I961" s="16" t="str">
        <f>IFERROR(HYPERLINK(Админка!$C$25&amp;"Категории!"&amp;ADDRESS(2,COLUMN(INDEX(#REF!,1,MATCH((B961),#REF!,0)))),"Ссылка"),"")</f>
        <v/>
      </c>
    </row>
    <row r="962" spans="1:9" ht="50.1" customHeight="1">
      <c r="A962" s="11" t="str">
        <f>IFERROR(INDEX(ФОП!$A$20:$D$1000,MATCH(B962,ФОП!$C$20:$C$1000,0),2),"")</f>
        <v/>
      </c>
      <c r="B962" s="11"/>
      <c r="C962" s="2" t="str">
        <f>IFERROR(INDEX(ФОП!$C$30:$D$1000,MATCH(B962,ФОП!$C$30:$C$1000,0),2),"")</f>
        <v/>
      </c>
      <c r="D962" s="11"/>
      <c r="E962" s="2"/>
      <c r="F962" s="12"/>
      <c r="G962" s="13" t="str">
        <f>IF(IFERROR(INDEX(ФОП!$H$20:$H$1000,MATCH(B962,ФОП!$C$20:$C$1000,0),1),"")=0,"",IFERROR(INDEX(ФОП!$H$20:$H$1000,MATCH(B962,ФОП!$C$20:$C$1000,0),1),""))</f>
        <v/>
      </c>
      <c r="H962" s="11"/>
      <c r="I962" s="16" t="str">
        <f>IFERROR(HYPERLINK(Админка!$C$25&amp;"Категории!"&amp;ADDRESS(2,COLUMN(INDEX(#REF!,1,MATCH((B962),#REF!,0)))),"Ссылка"),"")</f>
        <v/>
      </c>
    </row>
    <row r="963" spans="1:9" ht="50.1" customHeight="1">
      <c r="A963" s="11" t="str">
        <f>IFERROR(INDEX(ФОП!$A$20:$D$1000,MATCH(B963,ФОП!$C$20:$C$1000,0),2),"")</f>
        <v/>
      </c>
      <c r="B963" s="11"/>
      <c r="C963" s="2" t="str">
        <f>IFERROR(INDEX(ФОП!$C$30:$D$1000,MATCH(B963,ФОП!$C$30:$C$1000,0),2),"")</f>
        <v/>
      </c>
      <c r="D963" s="11"/>
      <c r="E963" s="2"/>
      <c r="F963" s="12"/>
      <c r="G963" s="13" t="str">
        <f>IF(IFERROR(INDEX(ФОП!$H$20:$H$1000,MATCH(B963,ФОП!$C$20:$C$1000,0),1),"")=0,"",IFERROR(INDEX(ФОП!$H$20:$H$1000,MATCH(B963,ФОП!$C$20:$C$1000,0),1),""))</f>
        <v/>
      </c>
      <c r="H963" s="11"/>
      <c r="I963" s="16" t="str">
        <f>IFERROR(HYPERLINK(Админка!$C$25&amp;"Категории!"&amp;ADDRESS(2,COLUMN(INDEX(#REF!,1,MATCH((B963),#REF!,0)))),"Ссылка"),"")</f>
        <v/>
      </c>
    </row>
    <row r="964" spans="1:9" ht="50.1" customHeight="1">
      <c r="A964" s="11" t="str">
        <f>IFERROR(INDEX(ФОП!$A$20:$D$1000,MATCH(B964,ФОП!$C$20:$C$1000,0),2),"")</f>
        <v/>
      </c>
      <c r="B964" s="11"/>
      <c r="C964" s="2" t="str">
        <f>IFERROR(INDEX(ФОП!$C$30:$D$1000,MATCH(B964,ФОП!$C$30:$C$1000,0),2),"")</f>
        <v/>
      </c>
      <c r="D964" s="11"/>
      <c r="E964" s="2"/>
      <c r="F964" s="12"/>
      <c r="G964" s="13" t="str">
        <f>IF(IFERROR(INDEX(ФОП!$H$20:$H$1000,MATCH(B964,ФОП!$C$20:$C$1000,0),1),"")=0,"",IFERROR(INDEX(ФОП!$H$20:$H$1000,MATCH(B964,ФОП!$C$20:$C$1000,0),1),""))</f>
        <v/>
      </c>
      <c r="H964" s="11"/>
      <c r="I964" s="16" t="str">
        <f>IFERROR(HYPERLINK(Админка!$C$25&amp;"Категории!"&amp;ADDRESS(2,COLUMN(INDEX(#REF!,1,MATCH((B964),#REF!,0)))),"Ссылка"),"")</f>
        <v/>
      </c>
    </row>
    <row r="965" spans="1:9" ht="50.1" customHeight="1">
      <c r="A965" s="11" t="str">
        <f>IFERROR(INDEX(ФОП!$A$20:$D$1000,MATCH(B965,ФОП!$C$20:$C$1000,0),2),"")</f>
        <v/>
      </c>
      <c r="B965" s="11"/>
      <c r="C965" s="2" t="str">
        <f>IFERROR(INDEX(ФОП!$C$30:$D$1000,MATCH(B965,ФОП!$C$30:$C$1000,0),2),"")</f>
        <v/>
      </c>
      <c r="D965" s="11"/>
      <c r="E965" s="2"/>
      <c r="F965" s="12"/>
      <c r="G965" s="13" t="str">
        <f>IF(IFERROR(INDEX(ФОП!$H$20:$H$1000,MATCH(B965,ФОП!$C$20:$C$1000,0),1),"")=0,"",IFERROR(INDEX(ФОП!$H$20:$H$1000,MATCH(B965,ФОП!$C$20:$C$1000,0),1),""))</f>
        <v/>
      </c>
      <c r="H965" s="11"/>
      <c r="I965" s="16" t="str">
        <f>IFERROR(HYPERLINK(Админка!$C$25&amp;"Категории!"&amp;ADDRESS(2,COLUMN(INDEX(#REF!,1,MATCH((B965),#REF!,0)))),"Ссылка"),"")</f>
        <v/>
      </c>
    </row>
    <row r="966" spans="1:9" ht="50.1" customHeight="1">
      <c r="A966" s="11" t="str">
        <f>IFERROR(INDEX(ФОП!$A$20:$D$1000,MATCH(B966,ФОП!$C$20:$C$1000,0),2),"")</f>
        <v/>
      </c>
      <c r="B966" s="11"/>
      <c r="C966" s="2" t="str">
        <f>IFERROR(INDEX(ФОП!$C$30:$D$1000,MATCH(B966,ФОП!$C$30:$C$1000,0),2),"")</f>
        <v/>
      </c>
      <c r="D966" s="11"/>
      <c r="E966" s="2"/>
      <c r="F966" s="12"/>
      <c r="G966" s="13" t="str">
        <f>IF(IFERROR(INDEX(ФОП!$H$20:$H$1000,MATCH(B966,ФОП!$C$20:$C$1000,0),1),"")=0,"",IFERROR(INDEX(ФОП!$H$20:$H$1000,MATCH(B966,ФОП!$C$20:$C$1000,0),1),""))</f>
        <v/>
      </c>
      <c r="H966" s="11"/>
      <c r="I966" s="16" t="str">
        <f>IFERROR(HYPERLINK(Админка!$C$25&amp;"Категории!"&amp;ADDRESS(2,COLUMN(INDEX(#REF!,1,MATCH((B966),#REF!,0)))),"Ссылка"),"")</f>
        <v/>
      </c>
    </row>
    <row r="967" spans="1:9" ht="50.1" customHeight="1">
      <c r="A967" s="11" t="str">
        <f>IFERROR(INDEX(ФОП!$A$20:$D$1000,MATCH(B967,ФОП!$C$20:$C$1000,0),2),"")</f>
        <v/>
      </c>
      <c r="B967" s="11"/>
      <c r="C967" s="2" t="str">
        <f>IFERROR(INDEX(ФОП!$C$30:$D$1000,MATCH(B967,ФОП!$C$30:$C$1000,0),2),"")</f>
        <v/>
      </c>
      <c r="D967" s="11"/>
      <c r="E967" s="2"/>
      <c r="F967" s="12"/>
      <c r="G967" s="13" t="str">
        <f>IF(IFERROR(INDEX(ФОП!$H$20:$H$1000,MATCH(B967,ФОП!$C$20:$C$1000,0),1),"")=0,"",IFERROR(INDEX(ФОП!$H$20:$H$1000,MATCH(B967,ФОП!$C$20:$C$1000,0),1),""))</f>
        <v/>
      </c>
      <c r="H967" s="11"/>
      <c r="I967" s="16" t="str">
        <f>IFERROR(HYPERLINK(Админка!$C$25&amp;"Категории!"&amp;ADDRESS(2,COLUMN(INDEX(#REF!,1,MATCH((B967),#REF!,0)))),"Ссылка"),"")</f>
        <v/>
      </c>
    </row>
    <row r="968" spans="1:9" ht="50.1" customHeight="1">
      <c r="A968" s="11" t="str">
        <f>IFERROR(INDEX(ФОП!$A$20:$D$1000,MATCH(B968,ФОП!$C$20:$C$1000,0),2),"")</f>
        <v/>
      </c>
      <c r="B968" s="11"/>
      <c r="C968" s="2" t="str">
        <f>IFERROR(INDEX(ФОП!$C$30:$D$1000,MATCH(B968,ФОП!$C$30:$C$1000,0),2),"")</f>
        <v/>
      </c>
      <c r="D968" s="11"/>
      <c r="E968" s="2"/>
      <c r="F968" s="12"/>
      <c r="G968" s="13" t="str">
        <f>IF(IFERROR(INDEX(ФОП!$H$20:$H$1000,MATCH(B968,ФОП!$C$20:$C$1000,0),1),"")=0,"",IFERROR(INDEX(ФОП!$H$20:$H$1000,MATCH(B968,ФОП!$C$20:$C$1000,0),1),""))</f>
        <v/>
      </c>
      <c r="H968" s="11"/>
      <c r="I968" s="16" t="str">
        <f>IFERROR(HYPERLINK(Админка!$C$25&amp;"Категории!"&amp;ADDRESS(2,COLUMN(INDEX(#REF!,1,MATCH((B968),#REF!,0)))),"Ссылка"),"")</f>
        <v/>
      </c>
    </row>
    <row r="969" spans="1:9" ht="50.1" customHeight="1">
      <c r="A969" s="11" t="str">
        <f>IFERROR(INDEX(ФОП!$A$20:$D$1000,MATCH(B969,ФОП!$C$20:$C$1000,0),2),"")</f>
        <v/>
      </c>
      <c r="B969" s="11"/>
      <c r="C969" s="2" t="str">
        <f>IFERROR(INDEX(ФОП!$C$30:$D$1000,MATCH(B969,ФОП!$C$30:$C$1000,0),2),"")</f>
        <v/>
      </c>
      <c r="D969" s="11"/>
      <c r="E969" s="2"/>
      <c r="F969" s="12"/>
      <c r="G969" s="13" t="str">
        <f>IF(IFERROR(INDEX(ФОП!$H$20:$H$1000,MATCH(B969,ФОП!$C$20:$C$1000,0),1),"")=0,"",IFERROR(INDEX(ФОП!$H$20:$H$1000,MATCH(B969,ФОП!$C$20:$C$1000,0),1),""))</f>
        <v/>
      </c>
      <c r="H969" s="11"/>
      <c r="I969" s="16" t="str">
        <f>IFERROR(HYPERLINK(Админка!$C$25&amp;"Категории!"&amp;ADDRESS(2,COLUMN(INDEX(#REF!,1,MATCH((B969),#REF!,0)))),"Ссылка"),"")</f>
        <v/>
      </c>
    </row>
    <row r="970" spans="1:9" ht="50.1" customHeight="1">
      <c r="A970" s="11" t="str">
        <f>IFERROR(INDEX(ФОП!$A$20:$D$1000,MATCH(B970,ФОП!$C$20:$C$1000,0),2),"")</f>
        <v/>
      </c>
      <c r="B970" s="11"/>
      <c r="C970" s="2" t="str">
        <f>IFERROR(INDEX(ФОП!$C$30:$D$1000,MATCH(B970,ФОП!$C$30:$C$1000,0),2),"")</f>
        <v/>
      </c>
      <c r="D970" s="11"/>
      <c r="E970" s="2"/>
      <c r="F970" s="12"/>
      <c r="G970" s="13" t="str">
        <f>IF(IFERROR(INDEX(ФОП!$H$20:$H$1000,MATCH(B970,ФОП!$C$20:$C$1000,0),1),"")=0,"",IFERROR(INDEX(ФОП!$H$20:$H$1000,MATCH(B970,ФОП!$C$20:$C$1000,0),1),""))</f>
        <v/>
      </c>
      <c r="H970" s="11"/>
      <c r="I970" s="16" t="str">
        <f>IFERROR(HYPERLINK(Админка!$C$25&amp;"Категории!"&amp;ADDRESS(2,COLUMN(INDEX(#REF!,1,MATCH((B970),#REF!,0)))),"Ссылка"),"")</f>
        <v/>
      </c>
    </row>
    <row r="971" spans="1:9" ht="50.1" customHeight="1">
      <c r="A971" s="11" t="str">
        <f>IFERROR(INDEX(ФОП!$A$20:$D$1000,MATCH(B971,ФОП!$C$20:$C$1000,0),2),"")</f>
        <v/>
      </c>
      <c r="B971" s="11"/>
      <c r="C971" s="2" t="str">
        <f>IFERROR(INDEX(ФОП!$C$30:$D$1000,MATCH(B971,ФОП!$C$30:$C$1000,0),2),"")</f>
        <v/>
      </c>
      <c r="D971" s="11"/>
      <c r="E971" s="2"/>
      <c r="F971" s="12"/>
      <c r="G971" s="13" t="str">
        <f>IF(IFERROR(INDEX(ФОП!$H$20:$H$1000,MATCH(B971,ФОП!$C$20:$C$1000,0),1),"")=0,"",IFERROR(INDEX(ФОП!$H$20:$H$1000,MATCH(B971,ФОП!$C$20:$C$1000,0),1),""))</f>
        <v/>
      </c>
      <c r="H971" s="11"/>
      <c r="I971" s="16" t="str">
        <f>IFERROR(HYPERLINK(Админка!$C$25&amp;"Категории!"&amp;ADDRESS(2,COLUMN(INDEX(#REF!,1,MATCH((B971),#REF!,0)))),"Ссылка"),"")</f>
        <v/>
      </c>
    </row>
    <row r="972" spans="1:9" ht="50.1" customHeight="1">
      <c r="A972" s="11" t="str">
        <f>IFERROR(INDEX(ФОП!$A$20:$D$1000,MATCH(B972,ФОП!$C$20:$C$1000,0),2),"")</f>
        <v/>
      </c>
      <c r="B972" s="11"/>
      <c r="C972" s="2" t="str">
        <f>IFERROR(INDEX(ФОП!$C$30:$D$1000,MATCH(B972,ФОП!$C$30:$C$1000,0),2),"")</f>
        <v/>
      </c>
      <c r="D972" s="11"/>
      <c r="E972" s="2"/>
      <c r="F972" s="12"/>
      <c r="G972" s="13" t="str">
        <f>IF(IFERROR(INDEX(ФОП!$H$20:$H$1000,MATCH(B972,ФОП!$C$20:$C$1000,0),1),"")=0,"",IFERROR(INDEX(ФОП!$H$20:$H$1000,MATCH(B972,ФОП!$C$20:$C$1000,0),1),""))</f>
        <v/>
      </c>
      <c r="H972" s="11"/>
      <c r="I972" s="16" t="str">
        <f>IFERROR(HYPERLINK(Админка!$C$25&amp;"Категории!"&amp;ADDRESS(2,COLUMN(INDEX(#REF!,1,MATCH((B972),#REF!,0)))),"Ссылка"),"")</f>
        <v/>
      </c>
    </row>
    <row r="973" spans="1:9" ht="50.1" customHeight="1">
      <c r="A973" s="11" t="str">
        <f>IFERROR(INDEX(ФОП!$A$20:$D$1000,MATCH(B973,ФОП!$C$20:$C$1000,0),2),"")</f>
        <v/>
      </c>
      <c r="B973" s="11"/>
      <c r="C973" s="2" t="str">
        <f>IFERROR(INDEX(ФОП!$C$30:$D$1000,MATCH(B973,ФОП!$C$30:$C$1000,0),2),"")</f>
        <v/>
      </c>
      <c r="D973" s="11"/>
      <c r="E973" s="2"/>
      <c r="F973" s="12"/>
      <c r="G973" s="13" t="str">
        <f>IF(IFERROR(INDEX(ФОП!$H$20:$H$1000,MATCH(B973,ФОП!$C$20:$C$1000,0),1),"")=0,"",IFERROR(INDEX(ФОП!$H$20:$H$1000,MATCH(B973,ФОП!$C$20:$C$1000,0),1),""))</f>
        <v/>
      </c>
      <c r="H973" s="11"/>
      <c r="I973" s="16" t="str">
        <f>IFERROR(HYPERLINK(Админка!$C$25&amp;"Категории!"&amp;ADDRESS(2,COLUMN(INDEX(#REF!,1,MATCH((B973),#REF!,0)))),"Ссылка"),"")</f>
        <v/>
      </c>
    </row>
    <row r="974" spans="1:9" ht="50.1" customHeight="1">
      <c r="A974" s="11" t="str">
        <f>IFERROR(INDEX(ФОП!$A$20:$D$1000,MATCH(B974,ФОП!$C$20:$C$1000,0),2),"")</f>
        <v/>
      </c>
      <c r="B974" s="11"/>
      <c r="C974" s="2" t="str">
        <f>IFERROR(INDEX(ФОП!$C$30:$D$1000,MATCH(B974,ФОП!$C$30:$C$1000,0),2),"")</f>
        <v/>
      </c>
      <c r="D974" s="11"/>
      <c r="E974" s="2"/>
      <c r="F974" s="12"/>
      <c r="G974" s="13" t="str">
        <f>IF(IFERROR(INDEX(ФОП!$H$20:$H$1000,MATCH(B974,ФОП!$C$20:$C$1000,0),1),"")=0,"",IFERROR(INDEX(ФОП!$H$20:$H$1000,MATCH(B974,ФОП!$C$20:$C$1000,0),1),""))</f>
        <v/>
      </c>
      <c r="H974" s="11"/>
      <c r="I974" s="16" t="str">
        <f>IFERROR(HYPERLINK(Админка!$C$25&amp;"Категории!"&amp;ADDRESS(2,COLUMN(INDEX(#REF!,1,MATCH((B974),#REF!,0)))),"Ссылка"),"")</f>
        <v/>
      </c>
    </row>
    <row r="975" spans="1:9" ht="50.1" customHeight="1">
      <c r="A975" s="11" t="str">
        <f>IFERROR(INDEX(ФОП!$A$20:$D$1000,MATCH(B975,ФОП!$C$20:$C$1000,0),2),"")</f>
        <v/>
      </c>
      <c r="B975" s="11"/>
      <c r="C975" s="2" t="str">
        <f>IFERROR(INDEX(ФОП!$C$30:$D$1000,MATCH(B975,ФОП!$C$30:$C$1000,0),2),"")</f>
        <v/>
      </c>
      <c r="D975" s="11"/>
      <c r="E975" s="2"/>
      <c r="F975" s="12"/>
      <c r="G975" s="13" t="str">
        <f>IF(IFERROR(INDEX(ФОП!$H$20:$H$1000,MATCH(B975,ФОП!$C$20:$C$1000,0),1),"")=0,"",IFERROR(INDEX(ФОП!$H$20:$H$1000,MATCH(B975,ФОП!$C$20:$C$1000,0),1),""))</f>
        <v/>
      </c>
      <c r="H975" s="11"/>
      <c r="I975" s="16" t="str">
        <f>IFERROR(HYPERLINK(Админка!$C$25&amp;"Категории!"&amp;ADDRESS(2,COLUMN(INDEX(#REF!,1,MATCH((B975),#REF!,0)))),"Ссылка"),"")</f>
        <v/>
      </c>
    </row>
    <row r="976" spans="1:9" ht="50.1" customHeight="1">
      <c r="A976" s="11" t="str">
        <f>IFERROR(INDEX(ФОП!$A$20:$D$1000,MATCH(B976,ФОП!$C$20:$C$1000,0),2),"")</f>
        <v/>
      </c>
      <c r="B976" s="11"/>
      <c r="C976" s="2" t="str">
        <f>IFERROR(INDEX(ФОП!$C$30:$D$1000,MATCH(B976,ФОП!$C$30:$C$1000,0),2),"")</f>
        <v/>
      </c>
      <c r="D976" s="11"/>
      <c r="E976" s="2"/>
      <c r="F976" s="12"/>
      <c r="G976" s="13" t="str">
        <f>IF(IFERROR(INDEX(ФОП!$H$20:$H$1000,MATCH(B976,ФОП!$C$20:$C$1000,0),1),"")=0,"",IFERROR(INDEX(ФОП!$H$20:$H$1000,MATCH(B976,ФОП!$C$20:$C$1000,0),1),""))</f>
        <v/>
      </c>
      <c r="H976" s="11"/>
      <c r="I976" s="16" t="str">
        <f>IFERROR(HYPERLINK(Админка!$C$25&amp;"Категории!"&amp;ADDRESS(2,COLUMN(INDEX(#REF!,1,MATCH((B976),#REF!,0)))),"Ссылка"),"")</f>
        <v/>
      </c>
    </row>
    <row r="977" spans="1:9" ht="50.1" customHeight="1">
      <c r="A977" s="11" t="str">
        <f>IFERROR(INDEX(ФОП!$A$20:$D$1000,MATCH(B977,ФОП!$C$20:$C$1000,0),2),"")</f>
        <v/>
      </c>
      <c r="B977" s="11"/>
      <c r="C977" s="2" t="str">
        <f>IFERROR(INDEX(ФОП!$C$30:$D$1000,MATCH(B977,ФОП!$C$30:$C$1000,0),2),"")</f>
        <v/>
      </c>
      <c r="D977" s="11"/>
      <c r="E977" s="2"/>
      <c r="F977" s="12"/>
      <c r="G977" s="13" t="str">
        <f>IF(IFERROR(INDEX(ФОП!$H$20:$H$1000,MATCH(B977,ФОП!$C$20:$C$1000,0),1),"")=0,"",IFERROR(INDEX(ФОП!$H$20:$H$1000,MATCH(B977,ФОП!$C$20:$C$1000,0),1),""))</f>
        <v/>
      </c>
      <c r="H977" s="11"/>
      <c r="I977" s="16" t="str">
        <f>IFERROR(HYPERLINK(Админка!$C$25&amp;"Категории!"&amp;ADDRESS(2,COLUMN(INDEX(#REF!,1,MATCH((B977),#REF!,0)))),"Ссылка"),"")</f>
        <v/>
      </c>
    </row>
    <row r="978" spans="1:9" ht="50.1" customHeight="1">
      <c r="A978" s="11" t="str">
        <f>IFERROR(INDEX(ФОП!$A$20:$D$1000,MATCH(B978,ФОП!$C$20:$C$1000,0),2),"")</f>
        <v/>
      </c>
      <c r="B978" s="11"/>
      <c r="C978" s="2" t="str">
        <f>IFERROR(INDEX(ФОП!$C$30:$D$1000,MATCH(B978,ФОП!$C$30:$C$1000,0),2),"")</f>
        <v/>
      </c>
      <c r="D978" s="11"/>
      <c r="E978" s="2"/>
      <c r="F978" s="12"/>
      <c r="G978" s="13" t="str">
        <f>IF(IFERROR(INDEX(ФОП!$H$20:$H$1000,MATCH(B978,ФОП!$C$20:$C$1000,0),1),"")=0,"",IFERROR(INDEX(ФОП!$H$20:$H$1000,MATCH(B978,ФОП!$C$20:$C$1000,0),1),""))</f>
        <v/>
      </c>
      <c r="H978" s="11"/>
      <c r="I978" s="16" t="str">
        <f>IFERROR(HYPERLINK(Админка!$C$25&amp;"Категории!"&amp;ADDRESS(2,COLUMN(INDEX(#REF!,1,MATCH((B978),#REF!,0)))),"Ссылка"),"")</f>
        <v/>
      </c>
    </row>
    <row r="979" spans="1:9" ht="50.1" customHeight="1">
      <c r="A979" s="11" t="str">
        <f>IFERROR(INDEX(ФОП!$A$20:$D$1000,MATCH(B979,ФОП!$C$20:$C$1000,0),2),"")</f>
        <v/>
      </c>
      <c r="B979" s="11"/>
      <c r="C979" s="2" t="str">
        <f>IFERROR(INDEX(ФОП!$C$30:$D$1000,MATCH(B979,ФОП!$C$30:$C$1000,0),2),"")</f>
        <v/>
      </c>
      <c r="D979" s="11"/>
      <c r="E979" s="2"/>
      <c r="F979" s="12"/>
      <c r="G979" s="13" t="str">
        <f>IF(IFERROR(INDEX(ФОП!$H$20:$H$1000,MATCH(B979,ФОП!$C$20:$C$1000,0),1),"")=0,"",IFERROR(INDEX(ФОП!$H$20:$H$1000,MATCH(B979,ФОП!$C$20:$C$1000,0),1),""))</f>
        <v/>
      </c>
      <c r="H979" s="11"/>
      <c r="I979" s="16" t="str">
        <f>IFERROR(HYPERLINK(Админка!$C$25&amp;"Категории!"&amp;ADDRESS(2,COLUMN(INDEX(#REF!,1,MATCH((B979),#REF!,0)))),"Ссылка"),"")</f>
        <v/>
      </c>
    </row>
    <row r="980" spans="1:9" ht="50.1" customHeight="1">
      <c r="A980" s="11" t="str">
        <f>IFERROR(INDEX(ФОП!$A$20:$D$1000,MATCH(B980,ФОП!$C$20:$C$1000,0),2),"")</f>
        <v/>
      </c>
      <c r="B980" s="11"/>
      <c r="C980" s="2" t="str">
        <f>IFERROR(INDEX(ФОП!$C$30:$D$1000,MATCH(B980,ФОП!$C$30:$C$1000,0),2),"")</f>
        <v/>
      </c>
      <c r="D980" s="11"/>
      <c r="E980" s="2"/>
      <c r="F980" s="12"/>
      <c r="G980" s="13" t="str">
        <f>IF(IFERROR(INDEX(ФОП!$H$20:$H$1000,MATCH(B980,ФОП!$C$20:$C$1000,0),1),"")=0,"",IFERROR(INDEX(ФОП!$H$20:$H$1000,MATCH(B980,ФОП!$C$20:$C$1000,0),1),""))</f>
        <v/>
      </c>
      <c r="H980" s="11"/>
      <c r="I980" s="16" t="str">
        <f>IFERROR(HYPERLINK(Админка!$C$25&amp;"Категории!"&amp;ADDRESS(2,COLUMN(INDEX(#REF!,1,MATCH((B980),#REF!,0)))),"Ссылка"),"")</f>
        <v/>
      </c>
    </row>
    <row r="981" spans="1:9" ht="50.1" customHeight="1">
      <c r="A981" s="11" t="str">
        <f>IFERROR(INDEX(ФОП!$A$20:$D$1000,MATCH(B981,ФОП!$C$20:$C$1000,0),2),"")</f>
        <v/>
      </c>
      <c r="B981" s="11"/>
      <c r="C981" s="2" t="str">
        <f>IFERROR(INDEX(ФОП!$C$30:$D$1000,MATCH(B981,ФОП!$C$30:$C$1000,0),2),"")</f>
        <v/>
      </c>
      <c r="D981" s="11"/>
      <c r="E981" s="2"/>
      <c r="F981" s="12"/>
      <c r="G981" s="13" t="str">
        <f>IF(IFERROR(INDEX(ФОП!$H$20:$H$1000,MATCH(B981,ФОП!$C$20:$C$1000,0),1),"")=0,"",IFERROR(INDEX(ФОП!$H$20:$H$1000,MATCH(B981,ФОП!$C$20:$C$1000,0),1),""))</f>
        <v/>
      </c>
      <c r="H981" s="11"/>
      <c r="I981" s="16" t="str">
        <f>IFERROR(HYPERLINK(Админка!$C$25&amp;"Категории!"&amp;ADDRESS(2,COLUMN(INDEX(#REF!,1,MATCH((B981),#REF!,0)))),"Ссылка"),"")</f>
        <v/>
      </c>
    </row>
    <row r="982" spans="1:9" ht="50.1" customHeight="1">
      <c r="A982" s="11" t="str">
        <f>IFERROR(INDEX(ФОП!$A$20:$D$1000,MATCH(B982,ФОП!$C$20:$C$1000,0),2),"")</f>
        <v/>
      </c>
      <c r="B982" s="11"/>
      <c r="C982" s="2" t="str">
        <f>IFERROR(INDEX(ФОП!$C$30:$D$1000,MATCH(B982,ФОП!$C$30:$C$1000,0),2),"")</f>
        <v/>
      </c>
      <c r="D982" s="11"/>
      <c r="E982" s="2"/>
      <c r="F982" s="12"/>
      <c r="G982" s="13" t="str">
        <f>IF(IFERROR(INDEX(ФОП!$H$20:$H$1000,MATCH(B982,ФОП!$C$20:$C$1000,0),1),"")=0,"",IFERROR(INDEX(ФОП!$H$20:$H$1000,MATCH(B982,ФОП!$C$20:$C$1000,0),1),""))</f>
        <v/>
      </c>
      <c r="H982" s="11"/>
      <c r="I982" s="16" t="str">
        <f>IFERROR(HYPERLINK(Админка!$C$25&amp;"Категории!"&amp;ADDRESS(2,COLUMN(INDEX(#REF!,1,MATCH((B982),#REF!,0)))),"Ссылка"),"")</f>
        <v/>
      </c>
    </row>
    <row r="983" spans="1:9" ht="50.1" customHeight="1">
      <c r="A983" s="11" t="str">
        <f>IFERROR(INDEX(ФОП!$A$20:$D$1000,MATCH(B983,ФОП!$C$20:$C$1000,0),2),"")</f>
        <v/>
      </c>
      <c r="B983" s="11"/>
      <c r="C983" s="2" t="str">
        <f>IFERROR(INDEX(ФОП!$C$30:$D$1000,MATCH(B983,ФОП!$C$30:$C$1000,0),2),"")</f>
        <v/>
      </c>
      <c r="D983" s="11"/>
      <c r="E983" s="2"/>
      <c r="F983" s="12"/>
      <c r="G983" s="13" t="str">
        <f>IF(IFERROR(INDEX(ФОП!$H$20:$H$1000,MATCH(B983,ФОП!$C$20:$C$1000,0),1),"")=0,"",IFERROR(INDEX(ФОП!$H$20:$H$1000,MATCH(B983,ФОП!$C$20:$C$1000,0),1),""))</f>
        <v/>
      </c>
      <c r="H983" s="11"/>
      <c r="I983" s="16" t="str">
        <f>IFERROR(HYPERLINK(Админка!$C$25&amp;"Категории!"&amp;ADDRESS(2,COLUMN(INDEX(#REF!,1,MATCH((B983),#REF!,0)))),"Ссылка"),"")</f>
        <v/>
      </c>
    </row>
    <row r="984" spans="1:9" ht="50.1" customHeight="1">
      <c r="A984" s="11" t="str">
        <f>IFERROR(INDEX(ФОП!$A$20:$D$1000,MATCH(B984,ФОП!$C$20:$C$1000,0),2),"")</f>
        <v/>
      </c>
      <c r="B984" s="11"/>
      <c r="C984" s="2" t="str">
        <f>IFERROR(INDEX(ФОП!$C$30:$D$1000,MATCH(B984,ФОП!$C$30:$C$1000,0),2),"")</f>
        <v/>
      </c>
      <c r="D984" s="11"/>
      <c r="E984" s="2"/>
      <c r="F984" s="12"/>
      <c r="G984" s="13" t="str">
        <f>IF(IFERROR(INDEX(ФОП!$H$20:$H$1000,MATCH(B984,ФОП!$C$20:$C$1000,0),1),"")=0,"",IFERROR(INDEX(ФОП!$H$20:$H$1000,MATCH(B984,ФОП!$C$20:$C$1000,0),1),""))</f>
        <v/>
      </c>
      <c r="H984" s="11"/>
      <c r="I984" s="16" t="str">
        <f>IFERROR(HYPERLINK(Админка!$C$25&amp;"Категории!"&amp;ADDRESS(2,COLUMN(INDEX(#REF!,1,MATCH((B984),#REF!,0)))),"Ссылка"),"")</f>
        <v/>
      </c>
    </row>
    <row r="985" spans="1:9" ht="50.1" customHeight="1">
      <c r="A985" s="11" t="str">
        <f>IFERROR(INDEX(ФОП!$A$20:$D$1000,MATCH(B985,ФОП!$C$20:$C$1000,0),2),"")</f>
        <v/>
      </c>
      <c r="B985" s="11"/>
      <c r="C985" s="2" t="str">
        <f>IFERROR(INDEX(ФОП!$C$30:$D$1000,MATCH(B985,ФОП!$C$30:$C$1000,0),2),"")</f>
        <v/>
      </c>
      <c r="D985" s="11"/>
      <c r="E985" s="2"/>
      <c r="F985" s="12"/>
      <c r="G985" s="13" t="str">
        <f>IF(IFERROR(INDEX(ФОП!$H$20:$H$1000,MATCH(B985,ФОП!$C$20:$C$1000,0),1),"")=0,"",IFERROR(INDEX(ФОП!$H$20:$H$1000,MATCH(B985,ФОП!$C$20:$C$1000,0),1),""))</f>
        <v/>
      </c>
      <c r="H985" s="11"/>
      <c r="I985" s="16" t="str">
        <f>IFERROR(HYPERLINK(Админка!$C$25&amp;"Категории!"&amp;ADDRESS(2,COLUMN(INDEX(#REF!,1,MATCH((B985),#REF!,0)))),"Ссылка"),"")</f>
        <v/>
      </c>
    </row>
    <row r="986" spans="1:9" ht="50.1" customHeight="1">
      <c r="A986" s="11" t="str">
        <f>IFERROR(INDEX(ФОП!$A$20:$D$1000,MATCH(B986,ФОП!$C$20:$C$1000,0),2),"")</f>
        <v/>
      </c>
      <c r="B986" s="11"/>
      <c r="C986" s="2" t="str">
        <f>IFERROR(INDEX(ФОП!$C$30:$D$1000,MATCH(B986,ФОП!$C$30:$C$1000,0),2),"")</f>
        <v/>
      </c>
      <c r="D986" s="11"/>
      <c r="E986" s="2"/>
      <c r="F986" s="12"/>
      <c r="G986" s="13" t="str">
        <f>IF(IFERROR(INDEX(ФОП!$H$20:$H$1000,MATCH(B986,ФОП!$C$20:$C$1000,0),1),"")=0,"",IFERROR(INDEX(ФОП!$H$20:$H$1000,MATCH(B986,ФОП!$C$20:$C$1000,0),1),""))</f>
        <v/>
      </c>
      <c r="H986" s="11"/>
      <c r="I986" s="16" t="str">
        <f>IFERROR(HYPERLINK(Админка!$C$25&amp;"Категории!"&amp;ADDRESS(2,COLUMN(INDEX(#REF!,1,MATCH((B986),#REF!,0)))),"Ссылка"),"")</f>
        <v/>
      </c>
    </row>
    <row r="987" spans="1:9" ht="50.1" customHeight="1">
      <c r="A987" s="11" t="str">
        <f>IFERROR(INDEX(ФОП!$A$20:$D$1000,MATCH(B987,ФОП!$C$20:$C$1000,0),2),"")</f>
        <v/>
      </c>
      <c r="B987" s="11"/>
      <c r="C987" s="2" t="str">
        <f>IFERROR(INDEX(ФОП!$C$30:$D$1000,MATCH(B987,ФОП!$C$30:$C$1000,0),2),"")</f>
        <v/>
      </c>
      <c r="D987" s="11"/>
      <c r="E987" s="2"/>
      <c r="F987" s="12"/>
      <c r="G987" s="13" t="str">
        <f>IF(IFERROR(INDEX(ФОП!$H$20:$H$1000,MATCH(B987,ФОП!$C$20:$C$1000,0),1),"")=0,"",IFERROR(INDEX(ФОП!$H$20:$H$1000,MATCH(B987,ФОП!$C$20:$C$1000,0),1),""))</f>
        <v/>
      </c>
      <c r="H987" s="11"/>
      <c r="I987" s="16" t="str">
        <f>IFERROR(HYPERLINK(Админка!$C$25&amp;"Категории!"&amp;ADDRESS(2,COLUMN(INDEX(#REF!,1,MATCH((B987),#REF!,0)))),"Ссылка"),"")</f>
        <v/>
      </c>
    </row>
    <row r="988" spans="1:9" ht="50.1" customHeight="1">
      <c r="A988" s="11" t="str">
        <f>IFERROR(INDEX(ФОП!$A$20:$D$1000,MATCH(B988,ФОП!$C$20:$C$1000,0),2),"")</f>
        <v/>
      </c>
      <c r="B988" s="11"/>
      <c r="C988" s="2" t="str">
        <f>IFERROR(INDEX(ФОП!$C$30:$D$1000,MATCH(B988,ФОП!$C$30:$C$1000,0),2),"")</f>
        <v/>
      </c>
      <c r="D988" s="11"/>
      <c r="E988" s="2"/>
      <c r="F988" s="12"/>
      <c r="G988" s="13" t="str">
        <f>IF(IFERROR(INDEX(ФОП!$H$20:$H$1000,MATCH(B988,ФОП!$C$20:$C$1000,0),1),"")=0,"",IFERROR(INDEX(ФОП!$H$20:$H$1000,MATCH(B988,ФОП!$C$20:$C$1000,0),1),""))</f>
        <v/>
      </c>
      <c r="H988" s="11"/>
      <c r="I988" s="16" t="str">
        <f>IFERROR(HYPERLINK(Админка!$C$25&amp;"Категории!"&amp;ADDRESS(2,COLUMN(INDEX(#REF!,1,MATCH((B988),#REF!,0)))),"Ссылка"),"")</f>
        <v/>
      </c>
    </row>
    <row r="989" spans="1:9" ht="50.1" customHeight="1">
      <c r="A989" s="11" t="str">
        <f>IFERROR(INDEX(ФОП!$A$20:$D$1000,MATCH(B989,ФОП!$C$20:$C$1000,0),2),"")</f>
        <v/>
      </c>
      <c r="B989" s="11"/>
      <c r="C989" s="2" t="str">
        <f>IFERROR(INDEX(ФОП!$C$30:$D$1000,MATCH(B989,ФОП!$C$30:$C$1000,0),2),"")</f>
        <v/>
      </c>
      <c r="D989" s="11"/>
      <c r="E989" s="2"/>
      <c r="F989" s="12"/>
      <c r="G989" s="13" t="str">
        <f>IF(IFERROR(INDEX(ФОП!$H$20:$H$1000,MATCH(B989,ФОП!$C$20:$C$1000,0),1),"")=0,"",IFERROR(INDEX(ФОП!$H$20:$H$1000,MATCH(B989,ФОП!$C$20:$C$1000,0),1),""))</f>
        <v/>
      </c>
      <c r="H989" s="11"/>
      <c r="I989" s="16" t="str">
        <f>IFERROR(HYPERLINK(Админка!$C$25&amp;"Категории!"&amp;ADDRESS(2,COLUMN(INDEX(#REF!,1,MATCH((B989),#REF!,0)))),"Ссылка"),"")</f>
        <v/>
      </c>
    </row>
    <row r="990" spans="1:9" ht="50.1" customHeight="1">
      <c r="A990" s="11" t="str">
        <f>IFERROR(INDEX(ФОП!$A$20:$D$1000,MATCH(B990,ФОП!$C$20:$C$1000,0),2),"")</f>
        <v/>
      </c>
      <c r="B990" s="11"/>
      <c r="C990" s="2" t="str">
        <f>IFERROR(INDEX(ФОП!$C$30:$D$1000,MATCH(B990,ФОП!$C$30:$C$1000,0),2),"")</f>
        <v/>
      </c>
      <c r="D990" s="11"/>
      <c r="E990" s="2"/>
      <c r="F990" s="12"/>
      <c r="G990" s="13" t="str">
        <f>IF(IFERROR(INDEX(ФОП!$H$20:$H$1000,MATCH(B990,ФОП!$C$20:$C$1000,0),1),"")=0,"",IFERROR(INDEX(ФОП!$H$20:$H$1000,MATCH(B990,ФОП!$C$20:$C$1000,0),1),""))</f>
        <v/>
      </c>
      <c r="H990" s="11"/>
      <c r="I990" s="16" t="str">
        <f>IFERROR(HYPERLINK(Админка!$C$25&amp;"Категории!"&amp;ADDRESS(2,COLUMN(INDEX(#REF!,1,MATCH((B990),#REF!,0)))),"Ссылка"),"")</f>
        <v/>
      </c>
    </row>
    <row r="991" spans="1:9" ht="50.1" customHeight="1">
      <c r="A991" s="11" t="str">
        <f>IFERROR(INDEX(ФОП!$A$20:$D$1000,MATCH(B991,ФОП!$C$20:$C$1000,0),2),"")</f>
        <v/>
      </c>
      <c r="B991" s="11"/>
      <c r="C991" s="2" t="str">
        <f>IFERROR(INDEX(ФОП!$C$30:$D$1000,MATCH(B991,ФОП!$C$30:$C$1000,0),2),"")</f>
        <v/>
      </c>
      <c r="D991" s="11"/>
      <c r="E991" s="2"/>
      <c r="F991" s="12"/>
      <c r="G991" s="13" t="str">
        <f>IF(IFERROR(INDEX(ФОП!$H$20:$H$1000,MATCH(B991,ФОП!$C$20:$C$1000,0),1),"")=0,"",IFERROR(INDEX(ФОП!$H$20:$H$1000,MATCH(B991,ФОП!$C$20:$C$1000,0),1),""))</f>
        <v/>
      </c>
      <c r="H991" s="11"/>
      <c r="I991" s="16" t="str">
        <f>IFERROR(HYPERLINK(Админка!$C$25&amp;"Категории!"&amp;ADDRESS(2,COLUMN(INDEX(#REF!,1,MATCH((B991),#REF!,0)))),"Ссылка"),"")</f>
        <v/>
      </c>
    </row>
    <row r="992" spans="1:9" ht="50.1" customHeight="1">
      <c r="A992" s="11" t="str">
        <f>IFERROR(INDEX(ФОП!$A$20:$D$1000,MATCH(B992,ФОП!$C$20:$C$1000,0),2),"")</f>
        <v/>
      </c>
      <c r="B992" s="11"/>
      <c r="C992" s="2" t="str">
        <f>IFERROR(INDEX(ФОП!$C$30:$D$1000,MATCH(B992,ФОП!$C$30:$C$1000,0),2),"")</f>
        <v/>
      </c>
      <c r="D992" s="11"/>
      <c r="E992" s="2"/>
      <c r="F992" s="12"/>
      <c r="G992" s="13" t="str">
        <f>IF(IFERROR(INDEX(ФОП!$H$20:$H$1000,MATCH(B992,ФОП!$C$20:$C$1000,0),1),"")=0,"",IFERROR(INDEX(ФОП!$H$20:$H$1000,MATCH(B992,ФОП!$C$20:$C$1000,0),1),""))</f>
        <v/>
      </c>
      <c r="H992" s="11"/>
      <c r="I992" s="16" t="str">
        <f>IFERROR(HYPERLINK(Админка!$C$25&amp;"Категории!"&amp;ADDRESS(2,COLUMN(INDEX(#REF!,1,MATCH((B992),#REF!,0)))),"Ссылка"),"")</f>
        <v/>
      </c>
    </row>
    <row r="993" spans="1:9" ht="50.1" customHeight="1">
      <c r="A993" s="11" t="str">
        <f>IFERROR(INDEX(ФОП!$A$20:$D$1000,MATCH(B993,ФОП!$C$20:$C$1000,0),2),"")</f>
        <v/>
      </c>
      <c r="B993" s="11"/>
      <c r="C993" s="2" t="str">
        <f>IFERROR(INDEX(ФОП!$C$30:$D$1000,MATCH(B993,ФОП!$C$30:$C$1000,0),2),"")</f>
        <v/>
      </c>
      <c r="D993" s="11"/>
      <c r="E993" s="2"/>
      <c r="F993" s="12"/>
      <c r="G993" s="13" t="str">
        <f>IF(IFERROR(INDEX(ФОП!$H$20:$H$1000,MATCH(B993,ФОП!$C$20:$C$1000,0),1),"")=0,"",IFERROR(INDEX(ФОП!$H$20:$H$1000,MATCH(B993,ФОП!$C$20:$C$1000,0),1),""))</f>
        <v/>
      </c>
      <c r="H993" s="11"/>
      <c r="I993" s="16" t="str">
        <f>IFERROR(HYPERLINK(Админка!$C$25&amp;"Категории!"&amp;ADDRESS(2,COLUMN(INDEX(#REF!,1,MATCH((B993),#REF!,0)))),"Ссылка"),"")</f>
        <v/>
      </c>
    </row>
    <row r="994" spans="1:9" ht="50.1" customHeight="1">
      <c r="A994" s="11" t="str">
        <f>IFERROR(INDEX(ФОП!$A$20:$D$1000,MATCH(B994,ФОП!$C$20:$C$1000,0),2),"")</f>
        <v/>
      </c>
      <c r="B994" s="11"/>
      <c r="C994" s="2" t="str">
        <f>IFERROR(INDEX(ФОП!$C$30:$D$1000,MATCH(B994,ФОП!$C$30:$C$1000,0),2),"")</f>
        <v/>
      </c>
      <c r="D994" s="11"/>
      <c r="E994" s="2"/>
      <c r="F994" s="12"/>
      <c r="G994" s="13" t="str">
        <f>IF(IFERROR(INDEX(ФОП!$H$20:$H$1000,MATCH(B994,ФОП!$C$20:$C$1000,0),1),"")=0,"",IFERROR(INDEX(ФОП!$H$20:$H$1000,MATCH(B994,ФОП!$C$20:$C$1000,0),1),""))</f>
        <v/>
      </c>
      <c r="H994" s="11"/>
      <c r="I994" s="16" t="str">
        <f>IFERROR(HYPERLINK(Админка!$C$25&amp;"Категории!"&amp;ADDRESS(2,COLUMN(INDEX(#REF!,1,MATCH((B994),#REF!,0)))),"Ссылка"),"")</f>
        <v/>
      </c>
    </row>
    <row r="995" spans="1:9" ht="50.1" customHeight="1">
      <c r="A995" s="11" t="str">
        <f>IFERROR(INDEX(ФОП!$A$20:$D$1000,MATCH(B995,ФОП!$C$20:$C$1000,0),2),"")</f>
        <v/>
      </c>
      <c r="B995" s="11"/>
      <c r="C995" s="2" t="str">
        <f>IFERROR(INDEX(ФОП!$C$30:$D$1000,MATCH(B995,ФОП!$C$30:$C$1000,0),2),"")</f>
        <v/>
      </c>
      <c r="D995" s="11"/>
      <c r="E995" s="2"/>
      <c r="F995" s="12"/>
      <c r="G995" s="13" t="str">
        <f>IF(IFERROR(INDEX(ФОП!$H$20:$H$1000,MATCH(B995,ФОП!$C$20:$C$1000,0),1),"")=0,"",IFERROR(INDEX(ФОП!$H$20:$H$1000,MATCH(B995,ФОП!$C$20:$C$1000,0),1),""))</f>
        <v/>
      </c>
      <c r="H995" s="11"/>
      <c r="I995" s="16" t="str">
        <f>IFERROR(HYPERLINK(Админка!$C$25&amp;"Категории!"&amp;ADDRESS(2,COLUMN(INDEX(#REF!,1,MATCH((B995),#REF!,0)))),"Ссылка"),"")</f>
        <v/>
      </c>
    </row>
    <row r="996" spans="1:9" ht="50.1" customHeight="1">
      <c r="A996" s="11" t="str">
        <f>IFERROR(INDEX(ФОП!$A$20:$D$1000,MATCH(B996,ФОП!$C$20:$C$1000,0),2),"")</f>
        <v/>
      </c>
      <c r="B996" s="11"/>
      <c r="C996" s="2" t="str">
        <f>IFERROR(INDEX(ФОП!$C$30:$D$1000,MATCH(B996,ФОП!$C$30:$C$1000,0),2),"")</f>
        <v/>
      </c>
      <c r="D996" s="11"/>
      <c r="E996" s="2"/>
      <c r="F996" s="12"/>
      <c r="G996" s="13" t="str">
        <f>IF(IFERROR(INDEX(ФОП!$H$20:$H$1000,MATCH(B996,ФОП!$C$20:$C$1000,0),1),"")=0,"",IFERROR(INDEX(ФОП!$H$20:$H$1000,MATCH(B996,ФОП!$C$20:$C$1000,0),1),""))</f>
        <v/>
      </c>
      <c r="H996" s="11"/>
      <c r="I996" s="16" t="str">
        <f>IFERROR(HYPERLINK(Админка!$C$25&amp;"Категории!"&amp;ADDRESS(2,COLUMN(INDEX(#REF!,1,MATCH((B996),#REF!,0)))),"Ссылка"),"")</f>
        <v/>
      </c>
    </row>
    <row r="997" spans="1:9" ht="50.1" customHeight="1">
      <c r="A997" s="11" t="str">
        <f>IFERROR(INDEX(ФОП!$A$20:$D$1000,MATCH(B997,ФОП!$C$20:$C$1000,0),2),"")</f>
        <v/>
      </c>
      <c r="B997" s="11"/>
      <c r="C997" s="2" t="str">
        <f>IFERROR(INDEX(ФОП!$C$30:$D$1000,MATCH(B997,ФОП!$C$30:$C$1000,0),2),"")</f>
        <v/>
      </c>
      <c r="D997" s="11"/>
      <c r="E997" s="2"/>
      <c r="F997" s="12"/>
      <c r="G997" s="13" t="str">
        <f>IFERROR(INDEX(ФОП!$F$20:$F$1000,MATCH(H997,ФОП!$F$20:$F$1000,0),1),"")</f>
        <v/>
      </c>
      <c r="H997" s="11"/>
      <c r="I997" s="16" t="str">
        <f>IFERROR(HYPERLINK(Админка!$C$25&amp;"Категории!"&amp;ADDRESS(2,COLUMN(INDEX(#REF!,1,MATCH((B997),#REF!,0)))),"Ссылка"),"")</f>
        <v/>
      </c>
    </row>
    <row r="998" spans="1:9" ht="50.1" customHeight="1">
      <c r="A998" s="11" t="str">
        <f>IFERROR(INDEX(ФОП!$A$30:$D$1000,MATCH(B998,ФОП!$C$30:$C$1000,0),2),"")</f>
        <v/>
      </c>
      <c r="B998" s="11"/>
      <c r="C998" s="2" t="str">
        <f>IFERROR(INDEX(ФОП!$C$30:$D$1000,MATCH(B998,ФОП!$C$30:$C$1000,0),2),"")</f>
        <v/>
      </c>
      <c r="D998" s="11"/>
      <c r="E998" s="2"/>
      <c r="F998" s="12"/>
      <c r="G998" s="13" t="str">
        <f>IFERROR(INDEX(ФОП!$F$20:$F$1000,MATCH(H998,ФОП!$F$20:$F$1000,0),1),"")</f>
        <v/>
      </c>
      <c r="H998" s="11"/>
    </row>
    <row r="999" spans="1:9" ht="50.1" customHeight="1">
      <c r="A999" s="11" t="str">
        <f>IFERROR(INDEX(ФОП!$A$30:$D$1000,MATCH(B999,ФОП!$C$30:$C$1000,0),2),"")</f>
        <v/>
      </c>
      <c r="B999" s="11"/>
      <c r="C999" s="2" t="str">
        <f>IFERROR(INDEX(ФОП!$C$30:$D$1000,MATCH(B999,ФОП!$C$30:$C$1000,0),2),"")</f>
        <v/>
      </c>
      <c r="D999" s="11"/>
      <c r="E999" s="2"/>
      <c r="F999" s="12"/>
      <c r="H999" s="11"/>
    </row>
    <row r="1000" spans="1:9" ht="50.1" customHeight="1">
      <c r="A1000" s="11" t="str">
        <f>IFERROR(INDEX(ФОП!$A$30:$D$1000,MATCH(B1000,ФОП!$C$30:$C$1000,0),2),"")</f>
        <v/>
      </c>
      <c r="B1000" s="11"/>
      <c r="C1000" s="2" t="str">
        <f>IFERROR(INDEX(ФОП!$C$30:$D$1000,MATCH(B1000,ФОП!$C$30:$C$1000,0),2),"")</f>
        <v/>
      </c>
      <c r="D1000" s="11"/>
      <c r="E1000" s="2"/>
      <c r="F1000" s="12"/>
      <c r="H1000" s="11"/>
    </row>
    <row r="1001" spans="1:9" ht="50.1" customHeight="1">
      <c r="A1001" s="11" t="str">
        <f>IFERROR(INDEX(ФОП!$A$30:$D$1000,MATCH(B1001,ФОП!$C$30:$C$1000,0),2),"")</f>
        <v/>
      </c>
      <c r="B1001" s="11"/>
      <c r="C1001" s="2" t="str">
        <f>IFERROR(INDEX(ФОП!$C$30:$D$1000,MATCH(B1001,ФОП!$C$30:$C$1000,0),2),"")</f>
        <v/>
      </c>
      <c r="D1001" s="11"/>
      <c r="E1001" s="2"/>
      <c r="F1001" s="12"/>
      <c r="H1001" s="11"/>
    </row>
    <row r="1002" spans="1:9" ht="50.1" customHeight="1">
      <c r="A1002" s="11" t="str">
        <f>IFERROR(INDEX(ФОП!$A$30:$D$1000,MATCH(B1002,ФОП!$C$30:$C$1000,0),2),"")</f>
        <v/>
      </c>
      <c r="B1002" s="11"/>
      <c r="C1002" s="2" t="str">
        <f>IFERROR(INDEX(ФОП!$C$30:$D$1000,MATCH(B1002,ФОП!$C$30:$C$1000,0),2),"")</f>
        <v/>
      </c>
      <c r="D1002" s="11"/>
      <c r="E1002" s="2"/>
      <c r="F1002" s="12"/>
      <c r="H1002" s="11"/>
    </row>
    <row r="1003" spans="1:9" ht="50.1" customHeight="1">
      <c r="A1003" s="11" t="str">
        <f>IFERROR(INDEX(ФОП!$A$30:$D$1000,MATCH(B1003,ФОП!$C$30:$C$1000,0),2),"")</f>
        <v/>
      </c>
      <c r="B1003" s="11"/>
      <c r="C1003" s="2" t="str">
        <f>IFERROR(INDEX(ФОП!$C$30:$D$1000,MATCH(B1003,ФОП!$C$30:$C$1000,0),2),"")</f>
        <v/>
      </c>
      <c r="D1003" s="11"/>
      <c r="E1003" s="2"/>
      <c r="F1003" s="12"/>
      <c r="H1003" s="11"/>
    </row>
    <row r="1004" spans="1:9" ht="50.1" customHeight="1">
      <c r="A1004" s="11" t="str">
        <f>IFERROR(INDEX(ФОП!$A$30:$D$1000,MATCH(B1004,ФОП!$C$30:$C$1000,0),2),"")</f>
        <v/>
      </c>
      <c r="B1004" s="11"/>
      <c r="C1004" s="2" t="str">
        <f>IFERROR(INDEX(ФОП!$C$30:$D$1000,MATCH(B1004,ФОП!$C$30:$C$1000,0),2),"")</f>
        <v/>
      </c>
      <c r="D1004" s="11"/>
      <c r="E1004" s="2"/>
      <c r="F1004" s="12"/>
      <c r="H1004" s="11"/>
    </row>
    <row r="1005" spans="1:9" ht="50.1" customHeight="1">
      <c r="A1005" s="11" t="str">
        <f>IFERROR(INDEX(ФОП!$A$30:$D$1000,MATCH(B1005,ФОП!$C$30:$C$1000,0),2),"")</f>
        <v/>
      </c>
      <c r="B1005" s="11"/>
      <c r="C1005" s="2" t="str">
        <f>IFERROR(INDEX(ФОП!$C$30:$D$1000,MATCH(B1005,ФОП!$C$30:$C$1000,0),2),"")</f>
        <v/>
      </c>
      <c r="D1005" s="11"/>
      <c r="E1005" s="2"/>
      <c r="F1005" s="12"/>
      <c r="H1005" s="11"/>
    </row>
    <row r="1006" spans="1:9" ht="50.1" customHeight="1">
      <c r="A1006" s="11" t="str">
        <f>IFERROR(INDEX(ФОП!$A$30:$D$1000,MATCH(B1006,ФОП!$C$30:$C$1000,0),2),"")</f>
        <v/>
      </c>
      <c r="B1006" s="11"/>
      <c r="C1006" s="2" t="str">
        <f>IFERROR(INDEX(ФОП!$C$30:$D$1000,MATCH(B1006,ФОП!$C$30:$C$1000,0),2),"")</f>
        <v/>
      </c>
      <c r="D1006" s="11"/>
      <c r="E1006" s="2"/>
      <c r="F1006" s="12"/>
      <c r="H1006" s="11"/>
    </row>
    <row r="1007" spans="1:9" ht="50.1" customHeight="1">
      <c r="A1007" s="11" t="str">
        <f>IFERROR(INDEX(ФОП!$A$30:$D$1000,MATCH(B1007,ФОП!$C$30:$C$1000,0),2),"")</f>
        <v/>
      </c>
      <c r="B1007" s="11"/>
      <c r="C1007" s="2" t="str">
        <f>IFERROR(INDEX(ФОП!$C$30:$D$1000,MATCH(B1007,ФОП!$C$30:$C$1000,0),2),"")</f>
        <v/>
      </c>
      <c r="D1007" s="11"/>
      <c r="E1007" s="2"/>
      <c r="F1007" s="12"/>
      <c r="H1007" s="11"/>
    </row>
    <row r="1008" spans="1:9" ht="50.1" customHeight="1">
      <c r="A1008" s="11" t="str">
        <f>IFERROR(INDEX(ФОП!$A$30:$D$1000,MATCH(B1008,ФОП!$C$30:$C$1000,0),2),"")</f>
        <v/>
      </c>
      <c r="B1008" s="11"/>
      <c r="C1008" s="2" t="str">
        <f>IFERROR(INDEX(ФОП!$C$30:$D$1000,MATCH(B1008,ФОП!$C$30:$C$1000,0),2),"")</f>
        <v/>
      </c>
      <c r="D1008" s="11"/>
      <c r="E1008" s="2"/>
      <c r="F1008" s="12"/>
      <c r="H1008" s="11"/>
    </row>
    <row r="1009" spans="1:8" ht="50.1" customHeight="1">
      <c r="A1009" s="11" t="str">
        <f>IFERROR(INDEX(ФОП!$A$30:$D$1000,MATCH(B1009,ФОП!$C$30:$C$1000,0),2),"")</f>
        <v/>
      </c>
      <c r="B1009" s="11"/>
      <c r="C1009" s="2" t="str">
        <f>IFERROR(INDEX(ФОП!$C$30:$D$1000,MATCH(B1009,ФОП!$C$30:$C$1000,0),2),"")</f>
        <v/>
      </c>
      <c r="D1009" s="11"/>
      <c r="E1009" s="2"/>
      <c r="F1009" s="12"/>
      <c r="H1009" s="11"/>
    </row>
    <row r="1010" spans="1:8" ht="50.1" customHeight="1">
      <c r="A1010" s="11" t="str">
        <f>IFERROR(INDEX(ФОП!$A$30:$D$1000,MATCH(B1010,ФОП!$C$30:$C$1000,0),2),"")</f>
        <v/>
      </c>
      <c r="B1010" s="11"/>
      <c r="C1010" s="2" t="str">
        <f>IFERROR(INDEX(ФОП!$C$30:$D$1000,MATCH(B1010,ФОП!$C$30:$C$1000,0),2),"")</f>
        <v/>
      </c>
      <c r="D1010" s="11"/>
      <c r="E1010" s="2"/>
      <c r="F1010" s="12"/>
      <c r="H1010" s="11"/>
    </row>
    <row r="1011" spans="1:8" ht="50.1" customHeight="1">
      <c r="A1011" s="11" t="str">
        <f>IFERROR(INDEX(ФОП!$A$30:$D$1000,MATCH(B1011,ФОП!$C$30:$C$1000,0),2),"")</f>
        <v/>
      </c>
      <c r="B1011" s="11"/>
      <c r="C1011" s="2" t="str">
        <f>IFERROR(INDEX(ФОП!$C$30:$D$1000,MATCH(B1011,ФОП!$C$30:$C$1000,0),2),"")</f>
        <v/>
      </c>
      <c r="D1011" s="11"/>
      <c r="E1011" s="2"/>
      <c r="F1011" s="12"/>
      <c r="H1011" s="11"/>
    </row>
    <row r="1012" spans="1:8" ht="50.1" customHeight="1">
      <c r="A1012" s="11" t="str">
        <f>IFERROR(INDEX(ФОП!$A$30:$D$1000,MATCH(B1012,ФОП!$C$30:$C$1000,0),2),"")</f>
        <v/>
      </c>
      <c r="B1012" s="11"/>
      <c r="C1012" s="2" t="str">
        <f>IFERROR(INDEX(ФОП!$C$30:$D$1000,MATCH(B1012,ФОП!$C$30:$C$1000,0),2),"")</f>
        <v/>
      </c>
      <c r="D1012" s="11"/>
      <c r="E1012" s="2"/>
      <c r="F1012" s="12"/>
      <c r="H1012" s="11"/>
    </row>
    <row r="1013" spans="1:8" ht="50.1" customHeight="1">
      <c r="A1013" s="11" t="str">
        <f>IFERROR(INDEX(ФОП!$A$30:$D$1000,MATCH(B1013,ФОП!$C$30:$C$1000,0),2),"")</f>
        <v/>
      </c>
      <c r="B1013" s="11"/>
      <c r="C1013" s="2" t="str">
        <f>IFERROR(INDEX(ФОП!$C$30:$D$1000,MATCH(B1013,ФОП!$C$30:$C$1000,0),2),"")</f>
        <v/>
      </c>
      <c r="D1013" s="11"/>
      <c r="E1013" s="2"/>
      <c r="F1013" s="12"/>
      <c r="H1013" s="11"/>
    </row>
    <row r="1014" spans="1:8" ht="50.1" customHeight="1">
      <c r="A1014" s="11" t="str">
        <f>IFERROR(INDEX(ФОП!$A$30:$D$1000,MATCH(B1014,ФОП!$C$30:$C$1000,0),2),"")</f>
        <v/>
      </c>
      <c r="B1014" s="11"/>
      <c r="C1014" s="2" t="str">
        <f>IFERROR(INDEX(ФОП!$C$30:$D$1000,MATCH(B1014,ФОП!$C$30:$C$1000,0),2),"")</f>
        <v/>
      </c>
      <c r="D1014" s="11"/>
      <c r="E1014" s="2"/>
      <c r="F1014" s="12"/>
      <c r="H1014" s="11"/>
    </row>
    <row r="1015" spans="1:8" ht="50.1" customHeight="1">
      <c r="A1015" s="11" t="str">
        <f>IFERROR(INDEX(ФОП!$A$30:$D$1000,MATCH(B1015,ФОП!$C$30:$C$1000,0),2),"")</f>
        <v/>
      </c>
      <c r="B1015" s="11"/>
      <c r="C1015" s="2" t="str">
        <f>IFERROR(INDEX(ФОП!$C$30:$D$1000,MATCH(B1015,ФОП!$C$30:$C$1000,0),2),"")</f>
        <v/>
      </c>
      <c r="D1015" s="11"/>
      <c r="E1015" s="2"/>
      <c r="F1015" s="12"/>
      <c r="H1015" s="11"/>
    </row>
    <row r="1016" spans="1:8" ht="50.1" customHeight="1">
      <c r="A1016" s="11" t="str">
        <f>IFERROR(INDEX(ФОП!$A$30:$D$1000,MATCH(B1016,ФОП!$C$30:$C$1000,0),2),"")</f>
        <v/>
      </c>
      <c r="B1016" s="11"/>
      <c r="C1016" s="2" t="str">
        <f>IFERROR(INDEX(ФОП!$C$30:$D$1000,MATCH(B1016,ФОП!$C$30:$C$1000,0),2),"")</f>
        <v/>
      </c>
      <c r="D1016" s="11"/>
      <c r="E1016" s="2"/>
      <c r="F1016" s="12"/>
      <c r="H1016" s="11"/>
    </row>
    <row r="1017" spans="1:8" ht="50.1" customHeight="1">
      <c r="A1017" s="11" t="str">
        <f>IFERROR(INDEX(ФОП!$A$30:$D$1000,MATCH(B1017,ФОП!$C$30:$C$1000,0),2),"")</f>
        <v/>
      </c>
      <c r="B1017" s="11"/>
      <c r="C1017" s="2" t="str">
        <f>IFERROR(INDEX(ФОП!$C$30:$D$1000,MATCH(B1017,ФОП!$C$30:$C$1000,0),2),"")</f>
        <v/>
      </c>
      <c r="D1017" s="11"/>
      <c r="E1017" s="2"/>
      <c r="F1017" s="12"/>
      <c r="H1017" s="11"/>
    </row>
    <row r="1018" spans="1:8" ht="50.1" customHeight="1">
      <c r="A1018" s="11" t="str">
        <f>IFERROR(INDEX(ФОП!$A$30:$D$1000,MATCH(B1018,ФОП!$C$30:$C$1000,0),2),"")</f>
        <v/>
      </c>
      <c r="B1018" s="11"/>
      <c r="C1018" s="2" t="str">
        <f>IFERROR(INDEX(ФОП!$C$30:$D$1000,MATCH(B1018,ФОП!$C$30:$C$1000,0),2),"")</f>
        <v/>
      </c>
      <c r="D1018" s="11"/>
      <c r="E1018" s="2"/>
      <c r="F1018" s="12"/>
      <c r="H1018" s="11"/>
    </row>
    <row r="1019" spans="1:8" ht="50.1" customHeight="1">
      <c r="A1019" s="11" t="str">
        <f>IFERROR(INDEX(ФОП!$A$30:$D$1000,MATCH(B1019,ФОП!$C$30:$C$1000,0),2),"")</f>
        <v/>
      </c>
      <c r="B1019" s="11"/>
      <c r="C1019" s="2" t="str">
        <f>IFERROR(INDEX(ФОП!$C$30:$D$1000,MATCH(B1019,ФОП!$C$30:$C$1000,0),2),"")</f>
        <v/>
      </c>
      <c r="D1019" s="11"/>
      <c r="E1019" s="2"/>
      <c r="F1019" s="12"/>
      <c r="H1019" s="11"/>
    </row>
    <row r="1020" spans="1:8" ht="50.1" customHeight="1">
      <c r="A1020" s="11" t="str">
        <f>IFERROR(INDEX(ФОП!$A$30:$D$1000,MATCH(B1020,ФОП!$C$30:$C$1000,0),2),"")</f>
        <v/>
      </c>
      <c r="B1020" s="11"/>
      <c r="C1020" s="2" t="str">
        <f>IFERROR(INDEX(ФОП!$C$30:$D$1000,MATCH(B1020,ФОП!$C$30:$C$1000,0),2),"")</f>
        <v/>
      </c>
      <c r="D1020" s="11"/>
      <c r="E1020" s="2"/>
      <c r="F1020" s="12"/>
      <c r="H1020" s="11"/>
    </row>
    <row r="1021" spans="1:8" ht="50.1" customHeight="1">
      <c r="A1021" s="11" t="str">
        <f>IFERROR(INDEX(ФОП!$A$30:$D$1000,MATCH(B1021,ФОП!$C$30:$C$1000,0),2),"")</f>
        <v/>
      </c>
      <c r="B1021" s="11"/>
      <c r="C1021" s="2" t="str">
        <f>IFERROR(INDEX(ФОП!$C$30:$D$1000,MATCH(B1021,ФОП!$C$30:$C$1000,0),2),"")</f>
        <v/>
      </c>
      <c r="D1021" s="11"/>
      <c r="E1021" s="2"/>
      <c r="F1021" s="12"/>
      <c r="H1021" s="11"/>
    </row>
    <row r="1022" spans="1:8" ht="50.1" customHeight="1">
      <c r="A1022" s="11" t="str">
        <f>IFERROR(INDEX(ФОП!$A$30:$D$1000,MATCH(B1022,ФОП!$C$30:$C$1000,0),2),"")</f>
        <v/>
      </c>
      <c r="B1022" s="11"/>
      <c r="C1022" s="2" t="str">
        <f>IFERROR(INDEX(ФОП!$C$30:$D$1000,MATCH(B1022,ФОП!$C$30:$C$1000,0),2),"")</f>
        <v/>
      </c>
      <c r="D1022" s="11"/>
      <c r="E1022" s="2"/>
      <c r="F1022" s="12"/>
      <c r="H1022" s="11"/>
    </row>
    <row r="1023" spans="1:8" ht="50.1" customHeight="1">
      <c r="A1023" s="11" t="str">
        <f>IFERROR(INDEX(ФОП!$A$30:$D$1000,MATCH(B1023,ФОП!$C$30:$C$1000,0),2),"")</f>
        <v/>
      </c>
      <c r="B1023" s="11"/>
      <c r="C1023" s="2" t="str">
        <f>IFERROR(INDEX(ФОП!$C$30:$D$1000,MATCH(B1023,ФОП!$C$30:$C$1000,0),2),"")</f>
        <v/>
      </c>
      <c r="D1023" s="11"/>
      <c r="E1023" s="2"/>
      <c r="F1023" s="12"/>
      <c r="H1023" s="11"/>
    </row>
    <row r="1024" spans="1:8" ht="50.1" customHeight="1">
      <c r="A1024" s="11" t="str">
        <f>IFERROR(INDEX(ФОП!$A$30:$D$1000,MATCH(B1024,ФОП!$C$30:$C$1000,0),2),"")</f>
        <v/>
      </c>
      <c r="B1024" s="11"/>
      <c r="C1024" s="2" t="str">
        <f>IFERROR(INDEX(ФОП!$C$30:$D$1000,MATCH(B1024,ФОП!$C$30:$C$1000,0),2),"")</f>
        <v/>
      </c>
      <c r="D1024" s="11"/>
      <c r="E1024" s="2"/>
      <c r="F1024" s="12"/>
      <c r="H1024" s="11"/>
    </row>
    <row r="1025" spans="1:8" ht="50.1" customHeight="1">
      <c r="A1025" s="11" t="str">
        <f>IFERROR(INDEX(ФОП!$A$30:$D$1000,MATCH(B1025,ФОП!$C$30:$C$1000,0),2),"")</f>
        <v/>
      </c>
      <c r="B1025" s="11"/>
      <c r="C1025" s="2" t="str">
        <f>IFERROR(INDEX(ФОП!$C$30:$D$1000,MATCH(B1025,ФОП!$C$30:$C$1000,0),2),"")</f>
        <v/>
      </c>
      <c r="D1025" s="11"/>
      <c r="E1025" s="2"/>
      <c r="F1025" s="12"/>
      <c r="H1025" s="11"/>
    </row>
    <row r="1026" spans="1:8" ht="50.1" customHeight="1">
      <c r="A1026" s="11" t="str">
        <f>IFERROR(INDEX(ФОП!$A$30:$D$1000,MATCH(B1026,ФОП!$C$30:$C$1000,0),2),"")</f>
        <v/>
      </c>
      <c r="B1026" s="11"/>
      <c r="C1026" s="2" t="str">
        <f>IFERROR(INDEX(ФОП!$C$30:$D$1000,MATCH(B1026,ФОП!$C$30:$C$1000,0),2),"")</f>
        <v/>
      </c>
      <c r="D1026" s="11"/>
      <c r="E1026" s="2"/>
      <c r="F1026" s="12"/>
      <c r="H1026" s="11"/>
    </row>
    <row r="1027" spans="1:8" ht="50.1" customHeight="1">
      <c r="A1027" s="11" t="str">
        <f>IFERROR(INDEX(ФОП!$A$30:$D$1000,MATCH(B1027,ФОП!$C$30:$C$1000,0),2),"")</f>
        <v/>
      </c>
      <c r="B1027" s="11"/>
      <c r="C1027" s="2" t="str">
        <f>IFERROR(INDEX(ФОП!$C$30:$D$1000,MATCH(B1027,ФОП!$C$30:$C$1000,0),2),"")</f>
        <v/>
      </c>
      <c r="D1027" s="11"/>
      <c r="E1027" s="2"/>
      <c r="F1027" s="12"/>
      <c r="H1027" s="11"/>
    </row>
    <row r="1028" spans="1:8" ht="50.1" customHeight="1">
      <c r="A1028" s="11" t="str">
        <f>IFERROR(INDEX(ФОП!$A$30:$D$1000,MATCH(B1028,ФОП!$C$30:$C$1000,0),2),"")</f>
        <v/>
      </c>
      <c r="B1028" s="11"/>
      <c r="C1028" s="2" t="str">
        <f>IFERROR(INDEX(ФОП!$C$30:$D$1000,MATCH(B1028,ФОП!$C$30:$C$1000,0),2),"")</f>
        <v/>
      </c>
      <c r="D1028" s="11"/>
      <c r="E1028" s="2"/>
      <c r="F1028" s="12"/>
      <c r="H1028" s="11"/>
    </row>
    <row r="1029" spans="1:8" ht="50.1" customHeight="1">
      <c r="A1029" s="11" t="str">
        <f>IFERROR(INDEX(ФОП!$A$30:$D$1000,MATCH(B1029,ФОП!$C$30:$C$1000,0),2),"")</f>
        <v/>
      </c>
      <c r="B1029" s="11"/>
      <c r="C1029" s="2" t="str">
        <f>IFERROR(INDEX(ФОП!$C$30:$D$1000,MATCH(B1029,ФОП!$C$30:$C$1000,0),2),"")</f>
        <v/>
      </c>
      <c r="D1029" s="11"/>
      <c r="E1029" s="2"/>
      <c r="F1029" s="12"/>
      <c r="H1029" s="11"/>
    </row>
    <row r="1030" spans="1:8" ht="50.1" customHeight="1">
      <c r="A1030" s="11" t="str">
        <f>IFERROR(INDEX(ФОП!$A$30:$D$1000,MATCH(B1030,ФОП!$C$30:$C$1000,0),2),"")</f>
        <v/>
      </c>
      <c r="B1030" s="11"/>
      <c r="C1030" s="2" t="str">
        <f>IFERROR(INDEX(ФОП!$C$30:$D$1000,MATCH(B1030,ФОП!$C$30:$C$1000,0),2),"")</f>
        <v/>
      </c>
      <c r="D1030" s="11"/>
      <c r="E1030" s="2"/>
      <c r="F1030" s="12"/>
      <c r="H1030" s="11"/>
    </row>
    <row r="1031" spans="1:8" ht="50.1" customHeight="1">
      <c r="A1031" s="11" t="str">
        <f>IFERROR(INDEX(ФОП!$A$30:$D$1000,MATCH(B1031,ФОП!$C$30:$C$1000,0),2),"")</f>
        <v/>
      </c>
      <c r="B1031" s="11"/>
      <c r="C1031" s="2" t="str">
        <f>IFERROR(INDEX(ФОП!$C$30:$D$1000,MATCH(B1031,ФОП!$C$30:$C$1000,0),2),"")</f>
        <v/>
      </c>
      <c r="D1031" s="11"/>
      <c r="E1031" s="2"/>
      <c r="F1031" s="12"/>
      <c r="H1031" s="11"/>
    </row>
    <row r="1032" spans="1:8" ht="50.1" customHeight="1">
      <c r="A1032" s="11" t="str">
        <f>IFERROR(INDEX(ФОП!$A$30:$D$1000,MATCH(B1032,ФОП!$C$30:$C$1000,0),2),"")</f>
        <v/>
      </c>
      <c r="B1032" s="11"/>
      <c r="C1032" s="2" t="str">
        <f>IFERROR(INDEX(ФОП!$C$30:$D$1000,MATCH(B1032,ФОП!$C$30:$C$1000,0),2),"")</f>
        <v/>
      </c>
      <c r="D1032" s="11"/>
      <c r="E1032" s="2"/>
      <c r="F1032" s="12"/>
      <c r="H1032" s="11"/>
    </row>
    <row r="1033" spans="1:8" ht="50.1" customHeight="1">
      <c r="A1033" s="11" t="str">
        <f>IFERROR(INDEX(ФОП!$A$30:$D$1000,MATCH(B1033,ФОП!$C$30:$C$1000,0),2),"")</f>
        <v/>
      </c>
      <c r="B1033" s="11"/>
      <c r="C1033" s="2" t="str">
        <f>IFERROR(INDEX(ФОП!$C$30:$D$1000,MATCH(B1033,ФОП!$C$30:$C$1000,0),2),"")</f>
        <v/>
      </c>
      <c r="D1033" s="11"/>
      <c r="E1033" s="2"/>
      <c r="F1033" s="12"/>
      <c r="H1033" s="11"/>
    </row>
    <row r="1034" spans="1:8" ht="50.1" customHeight="1">
      <c r="A1034" s="11" t="str">
        <f>IFERROR(INDEX(ФОП!$A$30:$D$1000,MATCH(B1034,ФОП!$C$30:$C$1000,0),2),"")</f>
        <v/>
      </c>
      <c r="B1034" s="11"/>
      <c r="C1034" s="2" t="str">
        <f>IFERROR(INDEX(ФОП!$C$30:$D$1000,MATCH(B1034,ФОП!$C$30:$C$1000,0),2),"")</f>
        <v/>
      </c>
      <c r="D1034" s="11"/>
      <c r="E1034" s="2"/>
      <c r="F1034" s="12"/>
      <c r="H1034" s="11"/>
    </row>
    <row r="1035" spans="1:8" ht="50.1" customHeight="1">
      <c r="A1035" s="11" t="str">
        <f>IFERROR(INDEX(ФОП!$A$30:$D$1000,MATCH(B1035,ФОП!$C$30:$C$1000,0),2),"")</f>
        <v/>
      </c>
      <c r="B1035" s="11"/>
      <c r="C1035" s="2" t="str">
        <f>IFERROR(INDEX(ФОП!$C$30:$D$1000,MATCH(B1035,ФОП!$C$30:$C$1000,0),2),"")</f>
        <v/>
      </c>
      <c r="D1035" s="11"/>
      <c r="E1035" s="2"/>
      <c r="F1035" s="12"/>
      <c r="H1035" s="11"/>
    </row>
    <row r="1036" spans="1:8" ht="50.1" customHeight="1">
      <c r="A1036" s="11" t="str">
        <f>IFERROR(INDEX(ФОП!$A$30:$D$1000,MATCH(B1036,ФОП!$C$30:$C$1000,0),2),"")</f>
        <v/>
      </c>
      <c r="B1036" s="11"/>
      <c r="C1036" s="2" t="str">
        <f>IFERROR(INDEX(ФОП!$C$30:$D$1000,MATCH(B1036,ФОП!$C$30:$C$1000,0),2),"")</f>
        <v/>
      </c>
      <c r="D1036" s="11"/>
      <c r="E1036" s="2"/>
      <c r="F1036" s="12"/>
      <c r="H1036" s="11"/>
    </row>
    <row r="1037" spans="1:8" ht="50.1" customHeight="1">
      <c r="A1037" s="11" t="str">
        <f>IFERROR(INDEX(ФОП!$A$30:$D$1000,MATCH(B1037,ФОП!$C$30:$C$1000,0),2),"")</f>
        <v/>
      </c>
      <c r="B1037" s="11"/>
      <c r="C1037" s="2" t="str">
        <f>IFERROR(INDEX(ФОП!$C$30:$D$1000,MATCH(B1037,ФОП!$C$30:$C$1000,0),2),"")</f>
        <v/>
      </c>
      <c r="D1037" s="11"/>
      <c r="E1037" s="2"/>
      <c r="F1037" s="12"/>
      <c r="H1037" s="11"/>
    </row>
    <row r="1038" spans="1:8" ht="50.1" customHeight="1">
      <c r="A1038" s="11" t="str">
        <f>IFERROR(INDEX(ФОП!$A$30:$D$1000,MATCH(B1038,ФОП!$C$30:$C$1000,0),2),"")</f>
        <v/>
      </c>
      <c r="B1038" s="11"/>
      <c r="C1038" s="2" t="str">
        <f>IFERROR(INDEX(ФОП!$C$30:$D$1000,MATCH(B1038,ФОП!$C$30:$C$1000,0),2),"")</f>
        <v/>
      </c>
      <c r="D1038" s="11"/>
      <c r="E1038" s="2"/>
      <c r="F1038" s="12"/>
      <c r="H1038" s="11"/>
    </row>
    <row r="1039" spans="1:8" ht="50.1" customHeight="1">
      <c r="A1039" s="11" t="str">
        <f>IFERROR(INDEX(ФОП!$A$30:$D$1000,MATCH(B1039,ФОП!$C$30:$C$1000,0),2),"")</f>
        <v/>
      </c>
      <c r="B1039" s="11"/>
      <c r="C1039" s="2" t="str">
        <f>IFERROR(INDEX(ФОП!$C$30:$D$1000,MATCH(B1039,ФОП!$C$30:$C$1000,0),2),"")</f>
        <v/>
      </c>
      <c r="D1039" s="11"/>
      <c r="E1039" s="2"/>
      <c r="F1039" s="12"/>
      <c r="H1039" s="11"/>
    </row>
    <row r="1040" spans="1:8" ht="50.1" customHeight="1">
      <c r="A1040" s="11" t="str">
        <f>IFERROR(INDEX(ФОП!$A$30:$D$1000,MATCH(B1040,ФОП!$C$30:$C$1000,0),2),"")</f>
        <v/>
      </c>
      <c r="B1040" s="11"/>
      <c r="C1040" s="2" t="str">
        <f>IFERROR(INDEX(ФОП!$C$30:$D$1000,MATCH(B1040,ФОП!$C$30:$C$1000,0),2),"")</f>
        <v/>
      </c>
      <c r="D1040" s="11"/>
      <c r="E1040" s="2"/>
      <c r="F1040" s="12"/>
      <c r="H1040" s="11"/>
    </row>
    <row r="1041" spans="1:8" ht="50.1" customHeight="1">
      <c r="A1041" s="11" t="str">
        <f>IFERROR(INDEX(ФОП!$A$30:$D$1000,MATCH(B1041,ФОП!$C$30:$C$1000,0),2),"")</f>
        <v/>
      </c>
      <c r="B1041" s="11"/>
      <c r="C1041" s="2" t="str">
        <f>IFERROR(INDEX(ФОП!$C$30:$D$1000,MATCH(B1041,ФОП!$C$30:$C$1000,0),2),"")</f>
        <v/>
      </c>
      <c r="D1041" s="11"/>
      <c r="E1041" s="2"/>
      <c r="F1041" s="12"/>
      <c r="H1041" s="11"/>
    </row>
    <row r="1042" spans="1:8" ht="50.1" customHeight="1">
      <c r="A1042" s="11" t="str">
        <f>IFERROR(INDEX(ФОП!$A$30:$D$1000,MATCH(B1042,ФОП!$C$30:$C$1000,0),2),"")</f>
        <v/>
      </c>
      <c r="B1042" s="11"/>
      <c r="C1042" s="2" t="str">
        <f>IFERROR(INDEX(ФОП!$C$30:$D$1000,MATCH(B1042,ФОП!$C$30:$C$1000,0),2),"")</f>
        <v/>
      </c>
      <c r="D1042" s="11"/>
      <c r="E1042" s="2"/>
      <c r="F1042" s="12"/>
      <c r="H1042" s="11"/>
    </row>
    <row r="1043" spans="1:8" ht="50.1" customHeight="1">
      <c r="A1043" s="11" t="str">
        <f>IFERROR(INDEX(ФОП!$A$30:$D$1000,MATCH(B1043,ФОП!$C$30:$C$1000,0),2),"")</f>
        <v/>
      </c>
      <c r="B1043" s="11"/>
      <c r="C1043" s="2" t="str">
        <f>IFERROR(INDEX(ФОП!$C$30:$D$1000,MATCH(B1043,ФОП!$C$30:$C$1000,0),2),"")</f>
        <v/>
      </c>
      <c r="D1043" s="11"/>
      <c r="E1043" s="2"/>
      <c r="F1043" s="12"/>
      <c r="H1043" s="11"/>
    </row>
    <row r="1044" spans="1:8" ht="50.1" customHeight="1">
      <c r="A1044" s="11" t="str">
        <f>IFERROR(INDEX(ФОП!$A$30:$D$1000,MATCH(B1044,ФОП!$C$30:$C$1000,0),2),"")</f>
        <v/>
      </c>
      <c r="B1044" s="11"/>
      <c r="C1044" s="2" t="str">
        <f>IFERROR(INDEX(ФОП!$C$30:$D$1000,MATCH(B1044,ФОП!$C$30:$C$1000,0),2),"")</f>
        <v/>
      </c>
      <c r="D1044" s="11"/>
      <c r="E1044" s="2"/>
      <c r="F1044" s="12"/>
      <c r="H1044" s="11"/>
    </row>
    <row r="1045" spans="1:8" ht="50.1" customHeight="1">
      <c r="A1045" s="11" t="str">
        <f>IFERROR(INDEX(ФОП!$A$30:$D$1000,MATCH(B1045,ФОП!$C$30:$C$1000,0),2),"")</f>
        <v/>
      </c>
      <c r="B1045" s="11"/>
      <c r="C1045" s="2" t="str">
        <f>IFERROR(INDEX(ФОП!$C$30:$D$1000,MATCH(B1045,ФОП!$C$30:$C$1000,0),2),"")</f>
        <v/>
      </c>
      <c r="D1045" s="11"/>
      <c r="E1045" s="2"/>
      <c r="F1045" s="12"/>
      <c r="H1045" s="11"/>
    </row>
    <row r="1046" spans="1:8" ht="50.1" customHeight="1">
      <c r="A1046" s="11" t="str">
        <f>IFERROR(INDEX(ФОП!$A$30:$D$1000,MATCH(B1046,ФОП!$C$30:$C$1000,0),2),"")</f>
        <v/>
      </c>
      <c r="B1046" s="11"/>
      <c r="C1046" s="2" t="str">
        <f>IFERROR(INDEX(ФОП!$C$30:$D$1000,MATCH(B1046,ФОП!$C$30:$C$1000,0),2),"")</f>
        <v/>
      </c>
      <c r="D1046" s="11"/>
      <c r="E1046" s="2"/>
      <c r="F1046" s="12"/>
      <c r="H1046" s="11"/>
    </row>
    <row r="1047" spans="1:8" ht="50.1" customHeight="1">
      <c r="A1047" s="11" t="str">
        <f>IFERROR(INDEX(ФОП!$A$30:$D$1000,MATCH(B1047,ФОП!$C$30:$C$1000,0),2),"")</f>
        <v/>
      </c>
      <c r="B1047" s="11"/>
      <c r="C1047" s="2" t="str">
        <f>IFERROR(INDEX(ФОП!$C$30:$D$1000,MATCH(B1047,ФОП!$C$30:$C$1000,0),2),"")</f>
        <v/>
      </c>
      <c r="D1047" s="11"/>
      <c r="E1047" s="2"/>
      <c r="F1047" s="12"/>
      <c r="H1047" s="11"/>
    </row>
    <row r="1048" spans="1:8" ht="50.1" customHeight="1">
      <c r="A1048" s="11" t="str">
        <f>IFERROR(INDEX(ФОП!$A$30:$D$1000,MATCH(B1048,ФОП!$C$30:$C$1000,0),2),"")</f>
        <v/>
      </c>
      <c r="B1048" s="11"/>
      <c r="C1048" s="2" t="str">
        <f>IFERROR(INDEX(ФОП!$C$30:$D$1000,MATCH(B1048,ФОП!$C$30:$C$1000,0),2),"")</f>
        <v/>
      </c>
      <c r="D1048" s="11"/>
      <c r="E1048" s="2"/>
      <c r="F1048" s="12"/>
      <c r="H1048" s="11"/>
    </row>
    <row r="1049" spans="1:8" ht="50.1" customHeight="1">
      <c r="A1049" s="11" t="str">
        <f>IFERROR(INDEX(ФОП!$A$30:$D$1000,MATCH(B1049,ФОП!$C$30:$C$1000,0),2),"")</f>
        <v/>
      </c>
      <c r="B1049" s="11"/>
      <c r="C1049" s="2" t="str">
        <f>IFERROR(INDEX(ФОП!$C$30:$D$1000,MATCH(B1049,ФОП!$C$30:$C$1000,0),2),"")</f>
        <v/>
      </c>
      <c r="D1049" s="11"/>
      <c r="E1049" s="2"/>
      <c r="F1049" s="12"/>
      <c r="H1049" s="11"/>
    </row>
    <row r="1050" spans="1:8" ht="50.1" customHeight="1">
      <c r="A1050" s="11" t="str">
        <f>IFERROR(INDEX(ФОП!$A$30:$D$1000,MATCH(B1050,ФОП!$C$30:$C$1000,0),2),"")</f>
        <v/>
      </c>
      <c r="B1050" s="11"/>
      <c r="C1050" s="2" t="str">
        <f>IFERROR(INDEX(ФОП!$C$30:$D$1000,MATCH(B1050,ФОП!$C$30:$C$1000,0),2),"")</f>
        <v/>
      </c>
      <c r="D1050" s="11"/>
      <c r="E1050" s="2"/>
      <c r="F1050" s="12"/>
      <c r="H1050" s="11"/>
    </row>
    <row r="1051" spans="1:8" ht="50.1" customHeight="1">
      <c r="A1051" s="11" t="str">
        <f>IFERROR(INDEX(ФОП!$A$30:$D$1000,MATCH(B1051,ФОП!$C$30:$C$1000,0),2),"")</f>
        <v/>
      </c>
      <c r="B1051" s="11"/>
      <c r="C1051" s="2" t="str">
        <f>IFERROR(INDEX(ФОП!$C$30:$D$1000,MATCH(B1051,ФОП!$C$30:$C$1000,0),2),"")</f>
        <v/>
      </c>
      <c r="D1051" s="11"/>
      <c r="E1051" s="2"/>
      <c r="F1051" s="12"/>
      <c r="H1051" s="11"/>
    </row>
    <row r="1052" spans="1:8" ht="50.1" customHeight="1">
      <c r="A1052" s="11" t="str">
        <f>IFERROR(INDEX(ФОП!$A$30:$D$1000,MATCH(B1052,ФОП!$C$30:$C$1000,0),2),"")</f>
        <v/>
      </c>
      <c r="B1052" s="11"/>
      <c r="C1052" s="2" t="str">
        <f>IFERROR(INDEX(ФОП!$C$30:$D$1000,MATCH(B1052,ФОП!$C$30:$C$1000,0),2),"")</f>
        <v/>
      </c>
      <c r="D1052" s="11"/>
      <c r="E1052" s="2"/>
      <c r="F1052" s="12"/>
      <c r="H1052" s="11"/>
    </row>
    <row r="1053" spans="1:8" ht="50.1" customHeight="1">
      <c r="A1053" s="11" t="str">
        <f>IFERROR(INDEX(ФОП!$A$30:$D$1000,MATCH(B1053,ФОП!$C$30:$C$1000,0),2),"")</f>
        <v/>
      </c>
      <c r="B1053" s="11"/>
      <c r="C1053" s="2" t="str">
        <f>IFERROR(INDEX(ФОП!$C$30:$D$1000,MATCH(B1053,ФОП!$C$30:$C$1000,0),2),"")</f>
        <v/>
      </c>
      <c r="D1053" s="11"/>
      <c r="E1053" s="2"/>
      <c r="F1053" s="12"/>
      <c r="H1053" s="11"/>
    </row>
    <row r="1054" spans="1:8" ht="50.1" customHeight="1">
      <c r="A1054" s="11" t="str">
        <f>IFERROR(INDEX(ФОП!$A$30:$D$1000,MATCH(B1054,ФОП!$C$30:$C$1000,0),2),"")</f>
        <v/>
      </c>
      <c r="B1054" s="11"/>
      <c r="C1054" s="2" t="str">
        <f>IFERROR(INDEX(ФОП!$C$30:$D$1000,MATCH(B1054,ФОП!$C$30:$C$1000,0),2),"")</f>
        <v/>
      </c>
      <c r="D1054" s="11"/>
      <c r="E1054" s="2"/>
      <c r="F1054" s="12"/>
      <c r="H1054" s="11"/>
    </row>
    <row r="1055" spans="1:8" ht="50.1" customHeight="1">
      <c r="A1055" s="11" t="str">
        <f>IFERROR(INDEX(ФОП!$A$30:$D$1000,MATCH(B1055,ФОП!$C$30:$C$1000,0),2),"")</f>
        <v/>
      </c>
      <c r="B1055" s="11"/>
      <c r="C1055" s="2" t="str">
        <f>IFERROR(INDEX(ФОП!$C$30:$D$1000,MATCH(B1055,ФОП!$C$30:$C$1000,0),2),"")</f>
        <v/>
      </c>
      <c r="D1055" s="11"/>
      <c r="E1055" s="2"/>
      <c r="F1055" s="12"/>
      <c r="H1055" s="11"/>
    </row>
    <row r="1056" spans="1:8" ht="50.1" customHeight="1">
      <c r="A1056" s="11" t="str">
        <f>IFERROR(INDEX(ФОП!$A$30:$D$1000,MATCH(B1056,ФОП!$C$30:$C$1000,0),2),"")</f>
        <v/>
      </c>
      <c r="B1056" s="11"/>
      <c r="C1056" s="2" t="str">
        <f>IFERROR(INDEX(ФОП!$C$30:$D$1000,MATCH(B1056,ФОП!$C$30:$C$1000,0),2),"")</f>
        <v/>
      </c>
      <c r="D1056" s="11"/>
      <c r="E1056" s="2"/>
      <c r="F1056" s="12"/>
      <c r="H1056" s="11"/>
    </row>
    <row r="1057" spans="1:8" ht="50.1" customHeight="1">
      <c r="A1057" s="11" t="str">
        <f>IFERROR(INDEX(ФОП!$A$30:$D$1000,MATCH(B1057,ФОП!$C$30:$C$1000,0),2),"")</f>
        <v/>
      </c>
      <c r="B1057" s="11"/>
      <c r="C1057" s="2" t="str">
        <f>IFERROR(INDEX(ФОП!$C$30:$D$1000,MATCH(B1057,ФОП!$C$30:$C$1000,0),2),"")</f>
        <v/>
      </c>
      <c r="D1057" s="11"/>
      <c r="E1057" s="2"/>
      <c r="F1057" s="12"/>
      <c r="H1057" s="11"/>
    </row>
    <row r="1058" spans="1:8" ht="50.1" customHeight="1">
      <c r="A1058" s="11" t="str">
        <f>IFERROR(INDEX(ФОП!$A$30:$D$1000,MATCH(B1058,ФОП!$C$30:$C$1000,0),2),"")</f>
        <v/>
      </c>
      <c r="B1058" s="11"/>
      <c r="C1058" s="2" t="str">
        <f>IFERROR(INDEX(ФОП!$C$30:$D$1000,MATCH(B1058,ФОП!$C$30:$C$1000,0),2),"")</f>
        <v/>
      </c>
      <c r="D1058" s="11"/>
      <c r="E1058" s="2"/>
      <c r="F1058" s="12"/>
      <c r="H1058" s="11"/>
    </row>
    <row r="1059" spans="1:8" ht="50.1" customHeight="1">
      <c r="A1059" s="11" t="str">
        <f>IFERROR(INDEX(ФОП!$A$30:$D$1000,MATCH(B1059,ФОП!$C$30:$C$1000,0),2),"")</f>
        <v/>
      </c>
      <c r="B1059" s="11"/>
      <c r="C1059" s="2" t="str">
        <f>IFERROR(INDEX(ФОП!$C$30:$D$1000,MATCH(B1059,ФОП!$C$30:$C$1000,0),2),"")</f>
        <v/>
      </c>
      <c r="D1059" s="11"/>
      <c r="E1059" s="2"/>
      <c r="F1059" s="12"/>
      <c r="H1059" s="11"/>
    </row>
    <row r="1060" spans="1:8" ht="50.1" customHeight="1">
      <c r="A1060" s="11" t="str">
        <f>IFERROR(INDEX(ФОП!$A$30:$D$1000,MATCH(B1060,ФОП!$C$30:$C$1000,0),2),"")</f>
        <v/>
      </c>
      <c r="B1060" s="11"/>
      <c r="C1060" s="2" t="str">
        <f>IFERROR(INDEX(ФОП!$C$30:$D$1000,MATCH(B1060,ФОП!$C$30:$C$1000,0),2),"")</f>
        <v/>
      </c>
      <c r="D1060" s="11"/>
      <c r="E1060" s="2"/>
      <c r="F1060" s="12"/>
      <c r="H1060" s="11"/>
    </row>
    <row r="1061" spans="1:8" ht="50.1" customHeight="1">
      <c r="A1061" s="11" t="str">
        <f>IFERROR(INDEX(ФОП!$A$30:$D$1000,MATCH(B1061,ФОП!$C$30:$C$1000,0),2),"")</f>
        <v/>
      </c>
      <c r="B1061" s="11"/>
      <c r="C1061" s="2" t="str">
        <f>IFERROR(INDEX(ФОП!$C$30:$D$1000,MATCH(B1061,ФОП!$C$30:$C$1000,0),2),"")</f>
        <v/>
      </c>
      <c r="D1061" s="11"/>
      <c r="E1061" s="2"/>
      <c r="F1061" s="12"/>
      <c r="H1061" s="11"/>
    </row>
    <row r="1062" spans="1:8" ht="50.1" customHeight="1">
      <c r="A1062" s="11" t="str">
        <f>IFERROR(INDEX(ФОП!$A$30:$D$1000,MATCH(B1062,ФОП!$C$30:$C$1000,0),2),"")</f>
        <v/>
      </c>
      <c r="B1062" s="11"/>
      <c r="C1062" s="2" t="str">
        <f>IFERROR(INDEX(ФОП!$C$30:$D$1000,MATCH(B1062,ФОП!$C$30:$C$1000,0),2),"")</f>
        <v/>
      </c>
      <c r="D1062" s="11"/>
      <c r="E1062" s="2"/>
      <c r="F1062" s="12"/>
      <c r="H1062" s="11"/>
    </row>
    <row r="1063" spans="1:8" ht="50.1" customHeight="1">
      <c r="A1063" s="11" t="str">
        <f>IFERROR(INDEX(ФОП!$A$30:$D$1000,MATCH(B1063,ФОП!$C$30:$C$1000,0),2),"")</f>
        <v/>
      </c>
      <c r="B1063" s="11"/>
      <c r="C1063" s="2" t="str">
        <f>IFERROR(INDEX(ФОП!$C$30:$D$1000,MATCH(B1063,ФОП!$C$30:$C$1000,0),2),"")</f>
        <v/>
      </c>
      <c r="D1063" s="11"/>
      <c r="E1063" s="2"/>
      <c r="F1063" s="12"/>
      <c r="H1063" s="11"/>
    </row>
    <row r="1064" spans="1:8" ht="50.1" customHeight="1">
      <c r="A1064" s="11" t="str">
        <f>IFERROR(INDEX(ФОП!$A$30:$D$1000,MATCH(B1064,ФОП!$C$30:$C$1000,0),2),"")</f>
        <v/>
      </c>
      <c r="B1064" s="11"/>
      <c r="C1064" s="2" t="str">
        <f>IFERROR(INDEX(ФОП!$C$30:$D$1000,MATCH(B1064,ФОП!$C$30:$C$1000,0),2),"")</f>
        <v/>
      </c>
      <c r="D1064" s="11"/>
      <c r="E1064" s="2"/>
      <c r="F1064" s="12"/>
      <c r="H1064" s="11"/>
    </row>
    <row r="1065" spans="1:8" ht="50.1" customHeight="1">
      <c r="A1065" s="11" t="str">
        <f>IFERROR(INDEX(ФОП!$A$30:$D$1000,MATCH(B1065,ФОП!$C$30:$C$1000,0),2),"")</f>
        <v/>
      </c>
      <c r="B1065" s="11"/>
      <c r="C1065" s="2"/>
      <c r="D1065" s="11"/>
      <c r="E1065" s="2"/>
      <c r="F1065" s="12"/>
      <c r="H1065" s="11"/>
    </row>
  </sheetData>
  <conditionalFormatting sqref="B109:B1065 B2:B107">
    <cfRule type="expression" dxfId="2" priority="3">
      <formula>AND(#REF!&gt;0,#REF!&lt;&gt;"")</formula>
    </cfRule>
  </conditionalFormatting>
  <conditionalFormatting sqref="B108:H108 H109:H110">
    <cfRule type="expression" dxfId="1" priority="1">
      <formula>AND($A108&lt;&gt;#REF!,$A108="")</formula>
    </cfRule>
    <cfRule type="expression" dxfId="0" priority="2">
      <formula>AND($A108=#REF!,$A108="",$B108&lt;&gt;"")</formula>
    </cfRule>
  </conditionalFormatting>
  <dataValidations disablePrompts="1" count="1">
    <dataValidation type="list" allowBlank="1" showInputMessage="1" showErrorMessage="1" sqref="F155:F997 E2:E997">
      <formula1>"Тип,Экземпляр"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workbookViewId="0"/>
  </sheetViews>
  <sheetFormatPr defaultRowHeight="15"/>
  <cols>
    <col min="1" max="1" width="31" customWidth="1"/>
    <col min="2" max="2" width="57.5703125" bestFit="1" customWidth="1"/>
    <col min="3" max="3" width="27.5703125" bestFit="1" customWidth="1"/>
    <col min="4" max="4" width="26.5703125" bestFit="1" customWidth="1"/>
    <col min="6" max="6" width="23.42578125" bestFit="1" customWidth="1"/>
    <col min="7" max="7" width="51" bestFit="1" customWidth="1"/>
  </cols>
  <sheetData>
    <row r="1" spans="1:4">
      <c r="A1" t="s">
        <v>2353</v>
      </c>
      <c r="B1" s="21" t="s">
        <v>2346</v>
      </c>
      <c r="C1" t="s">
        <v>2354</v>
      </c>
      <c r="D1" t="s">
        <v>2355</v>
      </c>
    </row>
    <row r="2" spans="1:4">
      <c r="A2" t="s">
        <v>2006</v>
      </c>
      <c r="B2" t="s">
        <v>2347</v>
      </c>
    </row>
    <row r="3" spans="1:4">
      <c r="A3" t="s">
        <v>452</v>
      </c>
      <c r="B3" t="s">
        <v>2348</v>
      </c>
    </row>
    <row r="4" spans="1:4">
      <c r="A4" t="s">
        <v>2011</v>
      </c>
      <c r="B4" t="s">
        <v>2349</v>
      </c>
    </row>
    <row r="5" spans="1:4">
      <c r="A5" t="s">
        <v>2096</v>
      </c>
      <c r="B5" t="s">
        <v>2350</v>
      </c>
    </row>
    <row r="6" spans="1:4">
      <c r="A6" t="s">
        <v>2122</v>
      </c>
      <c r="B6" t="s">
        <v>2351</v>
      </c>
    </row>
    <row r="7" spans="1:4">
      <c r="A7" t="s">
        <v>2263</v>
      </c>
      <c r="B7" t="s">
        <v>2352</v>
      </c>
    </row>
    <row r="21" spans="1:7" ht="15.75" thickBot="1">
      <c r="A21" s="3" t="s">
        <v>378</v>
      </c>
      <c r="B21" s="4" t="s">
        <v>379</v>
      </c>
      <c r="C21" t="s">
        <v>2</v>
      </c>
      <c r="D21" t="s">
        <v>3</v>
      </c>
      <c r="G21" s="21"/>
    </row>
    <row r="22" spans="1:7" ht="15.75" thickTop="1">
      <c r="A22" s="5" t="s">
        <v>380</v>
      </c>
      <c r="B22" s="6" t="s">
        <v>381</v>
      </c>
      <c r="C22" t="s">
        <v>370</v>
      </c>
      <c r="D22" t="s">
        <v>372</v>
      </c>
    </row>
    <row r="23" spans="1:7">
      <c r="A23" s="7" t="s">
        <v>382</v>
      </c>
      <c r="B23" s="8" t="s">
        <v>383</v>
      </c>
      <c r="C23" t="s">
        <v>371</v>
      </c>
      <c r="D23" t="s">
        <v>373</v>
      </c>
    </row>
    <row r="24" spans="1:7">
      <c r="A24" s="5" t="s">
        <v>384</v>
      </c>
      <c r="B24" s="6" t="s">
        <v>385</v>
      </c>
    </row>
    <row r="25" spans="1:7">
      <c r="A25" s="7" t="s">
        <v>386</v>
      </c>
      <c r="B25" s="8" t="s">
        <v>387</v>
      </c>
      <c r="C25" t="s">
        <v>2001</v>
      </c>
    </row>
    <row r="26" spans="1:7">
      <c r="A26" s="5" t="s">
        <v>388</v>
      </c>
      <c r="B26" s="18" t="s">
        <v>389</v>
      </c>
      <c r="C26" s="15"/>
    </row>
    <row r="27" spans="1:7">
      <c r="A27" s="7" t="s">
        <v>390</v>
      </c>
      <c r="B27" s="19" t="s">
        <v>391</v>
      </c>
    </row>
    <row r="28" spans="1:7">
      <c r="A28" s="5" t="s">
        <v>392</v>
      </c>
      <c r="B28" s="6" t="s">
        <v>393</v>
      </c>
    </row>
    <row r="29" spans="1:7">
      <c r="A29" s="7" t="s">
        <v>394</v>
      </c>
      <c r="B29" s="8" t="s">
        <v>395</v>
      </c>
    </row>
    <row r="30" spans="1:7">
      <c r="A30" s="5" t="s">
        <v>394</v>
      </c>
      <c r="B30" s="6" t="s">
        <v>396</v>
      </c>
    </row>
    <row r="31" spans="1:7">
      <c r="A31" s="7" t="s">
        <v>397</v>
      </c>
      <c r="B31" s="8" t="s">
        <v>398</v>
      </c>
    </row>
    <row r="32" spans="1:7">
      <c r="A32" s="5" t="s">
        <v>399</v>
      </c>
      <c r="B32" s="6" t="s">
        <v>400</v>
      </c>
    </row>
    <row r="33" spans="1:2">
      <c r="A33" s="7" t="s">
        <v>401</v>
      </c>
      <c r="B33" s="8" t="s">
        <v>402</v>
      </c>
    </row>
    <row r="34" spans="1:2">
      <c r="A34" s="5" t="s">
        <v>403</v>
      </c>
      <c r="B34" s="6" t="s">
        <v>404</v>
      </c>
    </row>
    <row r="35" spans="1:2">
      <c r="A35" s="7" t="s">
        <v>405</v>
      </c>
      <c r="B35" s="8" t="s">
        <v>406</v>
      </c>
    </row>
    <row r="36" spans="1:2">
      <c r="A36" s="5" t="s">
        <v>407</v>
      </c>
      <c r="B36" s="6" t="s">
        <v>408</v>
      </c>
    </row>
    <row r="37" spans="1:2">
      <c r="A37" s="7" t="s">
        <v>409</v>
      </c>
      <c r="B37" s="8" t="s">
        <v>410</v>
      </c>
    </row>
    <row r="38" spans="1:2">
      <c r="A38" s="5" t="s">
        <v>411</v>
      </c>
      <c r="B38" s="6" t="s">
        <v>412</v>
      </c>
    </row>
    <row r="39" spans="1:2">
      <c r="A39" s="7" t="s">
        <v>413</v>
      </c>
      <c r="B39" s="8" t="s">
        <v>414</v>
      </c>
    </row>
    <row r="40" spans="1:2">
      <c r="A40" s="5" t="s">
        <v>374</v>
      </c>
      <c r="B40" s="18" t="s">
        <v>415</v>
      </c>
    </row>
    <row r="41" spans="1:2">
      <c r="A41" s="7" t="s">
        <v>416</v>
      </c>
      <c r="B41" s="8" t="s">
        <v>417</v>
      </c>
    </row>
    <row r="42" spans="1:2">
      <c r="A42" s="5" t="s">
        <v>418</v>
      </c>
      <c r="B42" s="6" t="s">
        <v>419</v>
      </c>
    </row>
    <row r="43" spans="1:2">
      <c r="A43" s="7" t="s">
        <v>420</v>
      </c>
      <c r="B43" s="8" t="s">
        <v>421</v>
      </c>
    </row>
    <row r="44" spans="1:2">
      <c r="A44" s="5" t="s">
        <v>422</v>
      </c>
      <c r="B44" s="6" t="s">
        <v>423</v>
      </c>
    </row>
    <row r="45" spans="1:2">
      <c r="A45" s="7" t="s">
        <v>424</v>
      </c>
      <c r="B45" s="8" t="s">
        <v>425</v>
      </c>
    </row>
    <row r="46" spans="1:2">
      <c r="A46" s="5" t="s">
        <v>426</v>
      </c>
      <c r="B46" s="6" t="s">
        <v>427</v>
      </c>
    </row>
    <row r="47" spans="1:2">
      <c r="A47" s="7" t="s">
        <v>428</v>
      </c>
      <c r="B47" s="8" t="s">
        <v>429</v>
      </c>
    </row>
    <row r="48" spans="1:2">
      <c r="A48" s="5" t="s">
        <v>430</v>
      </c>
      <c r="B48" s="6" t="s">
        <v>431</v>
      </c>
    </row>
    <row r="49" spans="1:2">
      <c r="A49" s="7" t="s">
        <v>432</v>
      </c>
      <c r="B49" s="8" t="s">
        <v>433</v>
      </c>
    </row>
    <row r="50" spans="1:2">
      <c r="A50" s="5" t="s">
        <v>434</v>
      </c>
      <c r="B50" s="6" t="s">
        <v>435</v>
      </c>
    </row>
    <row r="51" spans="1:2">
      <c r="A51" s="7" t="s">
        <v>436</v>
      </c>
      <c r="B51" s="8" t="s">
        <v>437</v>
      </c>
    </row>
    <row r="52" spans="1:2">
      <c r="A52" s="5" t="s">
        <v>438</v>
      </c>
      <c r="B52" s="6" t="s">
        <v>439</v>
      </c>
    </row>
    <row r="53" spans="1:2">
      <c r="A53" s="7" t="s">
        <v>440</v>
      </c>
      <c r="B53" s="8" t="s">
        <v>441</v>
      </c>
    </row>
    <row r="54" spans="1:2">
      <c r="A54" s="5" t="s">
        <v>442</v>
      </c>
      <c r="B54" s="6" t="s">
        <v>443</v>
      </c>
    </row>
    <row r="55" spans="1:2">
      <c r="A55" s="7" t="s">
        <v>444</v>
      </c>
      <c r="B55" s="8" t="s">
        <v>445</v>
      </c>
    </row>
    <row r="56" spans="1:2">
      <c r="A56" s="5" t="s">
        <v>446</v>
      </c>
      <c r="B56" s="6" t="s">
        <v>447</v>
      </c>
    </row>
    <row r="57" spans="1:2">
      <c r="A57" s="7" t="s">
        <v>448</v>
      </c>
      <c r="B57" s="8" t="s">
        <v>449</v>
      </c>
    </row>
    <row r="58" spans="1:2">
      <c r="A58" s="5" t="s">
        <v>450</v>
      </c>
      <c r="B58" s="6" t="s">
        <v>451</v>
      </c>
    </row>
    <row r="59" spans="1:2">
      <c r="A59" s="7" t="s">
        <v>452</v>
      </c>
      <c r="B59" s="8" t="s">
        <v>453</v>
      </c>
    </row>
    <row r="60" spans="1:2">
      <c r="A60" s="5" t="s">
        <v>454</v>
      </c>
      <c r="B60" s="6" t="s">
        <v>455</v>
      </c>
    </row>
    <row r="61" spans="1:2">
      <c r="A61" s="7" t="s">
        <v>456</v>
      </c>
      <c r="B61" s="8" t="s">
        <v>457</v>
      </c>
    </row>
    <row r="62" spans="1:2">
      <c r="A62" s="5" t="s">
        <v>458</v>
      </c>
      <c r="B62" s="6" t="s">
        <v>459</v>
      </c>
    </row>
    <row r="63" spans="1:2">
      <c r="A63" s="7" t="s">
        <v>460</v>
      </c>
      <c r="B63" s="8" t="s">
        <v>461</v>
      </c>
    </row>
    <row r="64" spans="1:2">
      <c r="A64" s="5" t="s">
        <v>462</v>
      </c>
      <c r="B64" s="6" t="s">
        <v>463</v>
      </c>
    </row>
    <row r="65" spans="1:2">
      <c r="A65" s="7" t="s">
        <v>464</v>
      </c>
      <c r="B65" s="8" t="s">
        <v>465</v>
      </c>
    </row>
    <row r="66" spans="1:2">
      <c r="A66" s="5" t="s">
        <v>466</v>
      </c>
      <c r="B66" s="6" t="s">
        <v>467</v>
      </c>
    </row>
    <row r="67" spans="1:2">
      <c r="A67" s="7" t="s">
        <v>468</v>
      </c>
      <c r="B67" s="8" t="s">
        <v>469</v>
      </c>
    </row>
    <row r="68" spans="1:2">
      <c r="A68" s="5" t="s">
        <v>470</v>
      </c>
      <c r="B68" s="6" t="s">
        <v>471</v>
      </c>
    </row>
    <row r="69" spans="1:2">
      <c r="A69" s="7" t="s">
        <v>472</v>
      </c>
      <c r="B69" s="8" t="s">
        <v>473</v>
      </c>
    </row>
    <row r="70" spans="1:2">
      <c r="A70" s="5" t="s">
        <v>474</v>
      </c>
      <c r="B70" s="6" t="s">
        <v>475</v>
      </c>
    </row>
    <row r="71" spans="1:2">
      <c r="A71" s="7" t="s">
        <v>476</v>
      </c>
      <c r="B71" s="8" t="s">
        <v>477</v>
      </c>
    </row>
    <row r="72" spans="1:2">
      <c r="A72" s="5" t="s">
        <v>478</v>
      </c>
      <c r="B72" s="6" t="s">
        <v>479</v>
      </c>
    </row>
    <row r="73" spans="1:2">
      <c r="A73" s="7" t="s">
        <v>480</v>
      </c>
      <c r="B73" s="8" t="s">
        <v>481</v>
      </c>
    </row>
    <row r="74" spans="1:2">
      <c r="A74" s="5" t="s">
        <v>482</v>
      </c>
      <c r="B74" s="6" t="s">
        <v>483</v>
      </c>
    </row>
    <row r="75" spans="1:2">
      <c r="A75" s="7" t="s">
        <v>484</v>
      </c>
      <c r="B75" s="8" t="s">
        <v>485</v>
      </c>
    </row>
    <row r="76" spans="1:2">
      <c r="A76" s="5" t="s">
        <v>486</v>
      </c>
      <c r="B76" s="6" t="s">
        <v>487</v>
      </c>
    </row>
    <row r="77" spans="1:2">
      <c r="A77" s="7" t="s">
        <v>488</v>
      </c>
      <c r="B77" s="8" t="s">
        <v>489</v>
      </c>
    </row>
    <row r="78" spans="1:2">
      <c r="A78" s="5" t="s">
        <v>490</v>
      </c>
      <c r="B78" s="6" t="s">
        <v>491</v>
      </c>
    </row>
    <row r="79" spans="1:2">
      <c r="A79" s="7" t="s">
        <v>492</v>
      </c>
      <c r="B79" s="8" t="s">
        <v>493</v>
      </c>
    </row>
    <row r="80" spans="1:2">
      <c r="A80" s="5" t="s">
        <v>494</v>
      </c>
      <c r="B80" s="6" t="s">
        <v>495</v>
      </c>
    </row>
    <row r="81" spans="1:2">
      <c r="A81" s="7" t="s">
        <v>496</v>
      </c>
      <c r="B81" s="8" t="s">
        <v>497</v>
      </c>
    </row>
    <row r="82" spans="1:2">
      <c r="A82" s="5" t="s">
        <v>498</v>
      </c>
      <c r="B82" s="6" t="s">
        <v>499</v>
      </c>
    </row>
    <row r="83" spans="1:2">
      <c r="A83" s="7" t="s">
        <v>500</v>
      </c>
      <c r="B83" s="8" t="s">
        <v>501</v>
      </c>
    </row>
    <row r="84" spans="1:2">
      <c r="A84" s="5" t="s">
        <v>502</v>
      </c>
      <c r="B84" s="6" t="s">
        <v>503</v>
      </c>
    </row>
    <row r="85" spans="1:2">
      <c r="A85" s="7" t="s">
        <v>504</v>
      </c>
      <c r="B85" s="8" t="s">
        <v>505</v>
      </c>
    </row>
    <row r="86" spans="1:2">
      <c r="A86" s="5" t="s">
        <v>504</v>
      </c>
      <c r="B86" s="6" t="s">
        <v>506</v>
      </c>
    </row>
    <row r="87" spans="1:2">
      <c r="A87" s="7" t="s">
        <v>507</v>
      </c>
      <c r="B87" s="8" t="s">
        <v>508</v>
      </c>
    </row>
    <row r="88" spans="1:2">
      <c r="A88" s="5" t="s">
        <v>507</v>
      </c>
      <c r="B88" s="6" t="s">
        <v>509</v>
      </c>
    </row>
    <row r="89" spans="1:2">
      <c r="A89" s="7" t="s">
        <v>510</v>
      </c>
      <c r="B89" s="8" t="s">
        <v>511</v>
      </c>
    </row>
    <row r="90" spans="1:2">
      <c r="A90" s="5" t="s">
        <v>512</v>
      </c>
      <c r="B90" s="6" t="s">
        <v>513</v>
      </c>
    </row>
    <row r="91" spans="1:2">
      <c r="A91" s="7" t="s">
        <v>514</v>
      </c>
      <c r="B91" s="8" t="s">
        <v>515</v>
      </c>
    </row>
    <row r="92" spans="1:2">
      <c r="A92" s="5" t="s">
        <v>516</v>
      </c>
      <c r="B92" s="6" t="s">
        <v>517</v>
      </c>
    </row>
    <row r="93" spans="1:2">
      <c r="A93" s="7" t="s">
        <v>518</v>
      </c>
      <c r="B93" s="8" t="s">
        <v>519</v>
      </c>
    </row>
    <row r="94" spans="1:2">
      <c r="A94" s="5" t="s">
        <v>520</v>
      </c>
      <c r="B94" s="6" t="s">
        <v>521</v>
      </c>
    </row>
    <row r="95" spans="1:2">
      <c r="A95" s="7" t="s">
        <v>522</v>
      </c>
      <c r="B95" s="8" t="s">
        <v>523</v>
      </c>
    </row>
    <row r="96" spans="1:2">
      <c r="A96" s="5" t="s">
        <v>522</v>
      </c>
      <c r="B96" s="6" t="s">
        <v>524</v>
      </c>
    </row>
    <row r="97" spans="1:2">
      <c r="A97" s="7" t="s">
        <v>525</v>
      </c>
      <c r="B97" s="8" t="s">
        <v>526</v>
      </c>
    </row>
    <row r="98" spans="1:2">
      <c r="A98" s="5" t="s">
        <v>527</v>
      </c>
      <c r="B98" s="6" t="s">
        <v>528</v>
      </c>
    </row>
    <row r="99" spans="1:2">
      <c r="A99" s="7" t="s">
        <v>529</v>
      </c>
      <c r="B99" s="8" t="s">
        <v>530</v>
      </c>
    </row>
    <row r="100" spans="1:2">
      <c r="A100" s="5" t="s">
        <v>531</v>
      </c>
      <c r="B100" s="6" t="s">
        <v>532</v>
      </c>
    </row>
    <row r="101" spans="1:2">
      <c r="A101" s="7" t="s">
        <v>85</v>
      </c>
      <c r="B101" s="8" t="s">
        <v>533</v>
      </c>
    </row>
    <row r="102" spans="1:2">
      <c r="A102" s="5" t="s">
        <v>534</v>
      </c>
      <c r="B102" s="6" t="s">
        <v>535</v>
      </c>
    </row>
    <row r="103" spans="1:2">
      <c r="A103" s="7" t="s">
        <v>536</v>
      </c>
      <c r="B103" s="8" t="s">
        <v>537</v>
      </c>
    </row>
    <row r="104" spans="1:2">
      <c r="A104" s="5" t="s">
        <v>538</v>
      </c>
      <c r="B104" s="6" t="s">
        <v>539</v>
      </c>
    </row>
    <row r="105" spans="1:2">
      <c r="A105" s="7" t="s">
        <v>540</v>
      </c>
      <c r="B105" s="8" t="s">
        <v>541</v>
      </c>
    </row>
    <row r="106" spans="1:2">
      <c r="A106" s="5" t="s">
        <v>542</v>
      </c>
      <c r="B106" s="6" t="s">
        <v>543</v>
      </c>
    </row>
    <row r="107" spans="1:2">
      <c r="A107" s="7" t="s">
        <v>544</v>
      </c>
      <c r="B107" s="8" t="s">
        <v>545</v>
      </c>
    </row>
    <row r="108" spans="1:2">
      <c r="A108" s="5" t="s">
        <v>546</v>
      </c>
      <c r="B108" s="6" t="s">
        <v>547</v>
      </c>
    </row>
    <row r="109" spans="1:2">
      <c r="A109" s="7" t="s">
        <v>548</v>
      </c>
      <c r="B109" s="8" t="s">
        <v>549</v>
      </c>
    </row>
    <row r="110" spans="1:2">
      <c r="A110" s="5" t="s">
        <v>550</v>
      </c>
      <c r="B110" s="6" t="s">
        <v>551</v>
      </c>
    </row>
    <row r="111" spans="1:2">
      <c r="A111" s="7" t="s">
        <v>552</v>
      </c>
      <c r="B111" s="8" t="s">
        <v>553</v>
      </c>
    </row>
    <row r="112" spans="1:2">
      <c r="A112" s="5" t="s">
        <v>554</v>
      </c>
      <c r="B112" s="6" t="s">
        <v>555</v>
      </c>
    </row>
    <row r="113" spans="1:2">
      <c r="A113" s="7" t="s">
        <v>556</v>
      </c>
      <c r="B113" s="8" t="s">
        <v>557</v>
      </c>
    </row>
    <row r="114" spans="1:2">
      <c r="A114" s="5" t="s">
        <v>558</v>
      </c>
      <c r="B114" s="6" t="s">
        <v>559</v>
      </c>
    </row>
    <row r="115" spans="1:2">
      <c r="A115" s="7" t="s">
        <v>560</v>
      </c>
      <c r="B115" s="8" t="s">
        <v>561</v>
      </c>
    </row>
    <row r="116" spans="1:2">
      <c r="A116" s="5" t="s">
        <v>562</v>
      </c>
      <c r="B116" s="6" t="s">
        <v>563</v>
      </c>
    </row>
    <row r="117" spans="1:2">
      <c r="A117" s="7" t="s">
        <v>564</v>
      </c>
      <c r="B117" s="8" t="s">
        <v>565</v>
      </c>
    </row>
    <row r="118" spans="1:2">
      <c r="A118" s="5" t="s">
        <v>566</v>
      </c>
      <c r="B118" s="6" t="s">
        <v>567</v>
      </c>
    </row>
    <row r="119" spans="1:2">
      <c r="A119" s="7" t="s">
        <v>568</v>
      </c>
      <c r="B119" s="8" t="s">
        <v>569</v>
      </c>
    </row>
    <row r="120" spans="1:2">
      <c r="A120" s="5" t="s">
        <v>570</v>
      </c>
      <c r="B120" s="6" t="s">
        <v>571</v>
      </c>
    </row>
    <row r="121" spans="1:2">
      <c r="A121" s="7" t="s">
        <v>572</v>
      </c>
      <c r="B121" s="8" t="s">
        <v>573</v>
      </c>
    </row>
    <row r="122" spans="1:2">
      <c r="A122" s="5" t="s">
        <v>574</v>
      </c>
      <c r="B122" s="6" t="s">
        <v>575</v>
      </c>
    </row>
    <row r="123" spans="1:2">
      <c r="A123" s="7" t="s">
        <v>576</v>
      </c>
      <c r="B123" s="8" t="s">
        <v>577</v>
      </c>
    </row>
    <row r="124" spans="1:2">
      <c r="A124" s="5" t="s">
        <v>578</v>
      </c>
      <c r="B124" s="6" t="s">
        <v>579</v>
      </c>
    </row>
    <row r="125" spans="1:2">
      <c r="A125" s="7" t="s">
        <v>580</v>
      </c>
      <c r="B125" s="8" t="s">
        <v>581</v>
      </c>
    </row>
    <row r="126" spans="1:2">
      <c r="A126" s="5" t="s">
        <v>582</v>
      </c>
      <c r="B126" s="6" t="s">
        <v>583</v>
      </c>
    </row>
    <row r="127" spans="1:2">
      <c r="A127" s="7" t="s">
        <v>584</v>
      </c>
      <c r="B127" s="8" t="s">
        <v>585</v>
      </c>
    </row>
    <row r="128" spans="1:2">
      <c r="A128" s="5" t="s">
        <v>584</v>
      </c>
      <c r="B128" s="6" t="s">
        <v>586</v>
      </c>
    </row>
    <row r="129" spans="1:2">
      <c r="A129" s="9" t="s">
        <v>587</v>
      </c>
      <c r="B129" s="10" t="s">
        <v>588</v>
      </c>
    </row>
  </sheetData>
  <hyperlinks>
    <hyperlink ref="B1" r:id="rId1"/>
  </hyperlinks>
  <pageMargins left="0.7" right="0.7" top="0.75" bottom="0.75" header="0.3" footer="0.3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702"/>
  <sheetViews>
    <sheetView workbookViewId="0">
      <selection activeCell="C86" sqref="C86:C102"/>
    </sheetView>
  </sheetViews>
  <sheetFormatPr defaultRowHeight="15"/>
  <cols>
    <col min="1" max="1" width="13.85546875" customWidth="1"/>
    <col min="2" max="2" width="38.42578125" bestFit="1" customWidth="1"/>
    <col min="3" max="3" width="61.5703125" bestFit="1" customWidth="1"/>
    <col min="4" max="4" width="16.28515625" customWidth="1"/>
    <col min="5" max="5" width="15.28515625" bestFit="1" customWidth="1"/>
    <col min="6" max="6" width="7.28515625" bestFit="1" customWidth="1"/>
    <col min="7" max="7" width="7.42578125" bestFit="1" customWidth="1"/>
    <col min="8" max="8" width="14.140625" customWidth="1"/>
  </cols>
  <sheetData>
    <row r="1" spans="1:3">
      <c r="A1" t="s">
        <v>4</v>
      </c>
    </row>
    <row r="2" spans="1:3">
      <c r="A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>
        <v>2</v>
      </c>
      <c r="C4">
        <v>1</v>
      </c>
    </row>
    <row r="5" spans="1:3">
      <c r="A5" t="s">
        <v>10</v>
      </c>
      <c r="B5" t="s">
        <v>11</v>
      </c>
      <c r="C5" t="s">
        <v>12</v>
      </c>
    </row>
    <row r="6" spans="1:3">
      <c r="A6" t="s">
        <v>13</v>
      </c>
      <c r="B6">
        <v>1</v>
      </c>
      <c r="C6" t="s">
        <v>14</v>
      </c>
    </row>
    <row r="7" spans="1:3">
      <c r="A7" t="s">
        <v>13</v>
      </c>
      <c r="B7">
        <v>2</v>
      </c>
      <c r="C7" t="s">
        <v>15</v>
      </c>
    </row>
    <row r="8" spans="1:3">
      <c r="A8" t="s">
        <v>13</v>
      </c>
      <c r="B8">
        <v>3</v>
      </c>
      <c r="C8" t="s">
        <v>16</v>
      </c>
    </row>
    <row r="9" spans="1:3">
      <c r="A9" t="s">
        <v>13</v>
      </c>
      <c r="B9">
        <v>4</v>
      </c>
      <c r="C9" t="s">
        <v>17</v>
      </c>
    </row>
    <row r="10" spans="1:3">
      <c r="A10" t="s">
        <v>13</v>
      </c>
      <c r="B10">
        <v>5</v>
      </c>
      <c r="C10" t="s">
        <v>18</v>
      </c>
    </row>
    <row r="11" spans="1:3">
      <c r="A11" t="s">
        <v>13</v>
      </c>
      <c r="B11">
        <v>6</v>
      </c>
      <c r="C11" t="s">
        <v>19</v>
      </c>
    </row>
    <row r="12" spans="1:3">
      <c r="A12" t="s">
        <v>13</v>
      </c>
      <c r="B12">
        <v>7</v>
      </c>
      <c r="C12" t="s">
        <v>20</v>
      </c>
    </row>
    <row r="13" spans="1:3">
      <c r="A13" t="s">
        <v>13</v>
      </c>
      <c r="B13">
        <v>8</v>
      </c>
      <c r="C13" t="s">
        <v>21</v>
      </c>
    </row>
    <row r="14" spans="1:3">
      <c r="A14" t="s">
        <v>13</v>
      </c>
      <c r="B14">
        <v>9</v>
      </c>
      <c r="C14" t="s">
        <v>22</v>
      </c>
    </row>
    <row r="15" spans="1:3">
      <c r="A15" t="s">
        <v>13</v>
      </c>
      <c r="B15">
        <v>10</v>
      </c>
      <c r="C15" t="s">
        <v>23</v>
      </c>
    </row>
    <row r="16" spans="1:3">
      <c r="A16" t="s">
        <v>13</v>
      </c>
      <c r="B16">
        <v>11</v>
      </c>
      <c r="C16" t="s">
        <v>24</v>
      </c>
    </row>
    <row r="17" spans="1:9">
      <c r="A17" t="s">
        <v>13</v>
      </c>
      <c r="B17">
        <v>12</v>
      </c>
      <c r="C17" t="s">
        <v>816</v>
      </c>
    </row>
    <row r="18" spans="1:9">
      <c r="A18" t="s">
        <v>13</v>
      </c>
      <c r="B18">
        <v>13</v>
      </c>
      <c r="C18" t="s">
        <v>817</v>
      </c>
    </row>
    <row r="19" spans="1:9">
      <c r="A19" t="s">
        <v>13</v>
      </c>
      <c r="B19">
        <v>14</v>
      </c>
      <c r="C19" t="s">
        <v>818</v>
      </c>
    </row>
    <row r="20" spans="1:9">
      <c r="A20" t="s">
        <v>25</v>
      </c>
      <c r="B20" t="s">
        <v>26</v>
      </c>
      <c r="C20" t="s">
        <v>12</v>
      </c>
      <c r="D20" t="s">
        <v>27</v>
      </c>
      <c r="E20" t="s">
        <v>28</v>
      </c>
      <c r="F20" t="s">
        <v>13</v>
      </c>
      <c r="G20" t="s">
        <v>29</v>
      </c>
      <c r="H20" t="s">
        <v>30</v>
      </c>
      <c r="I20" t="s">
        <v>31</v>
      </c>
    </row>
    <row r="21" spans="1:9">
      <c r="A21" t="s">
        <v>32</v>
      </c>
      <c r="B21" t="s">
        <v>819</v>
      </c>
      <c r="C21" t="s">
        <v>820</v>
      </c>
      <c r="D21" t="s">
        <v>33</v>
      </c>
      <c r="F21">
        <v>7</v>
      </c>
      <c r="G21">
        <v>1</v>
      </c>
      <c r="H21" t="s">
        <v>336</v>
      </c>
      <c r="I21">
        <v>1</v>
      </c>
    </row>
    <row r="22" spans="1:9">
      <c r="A22" t="s">
        <v>32</v>
      </c>
      <c r="B22" s="1" t="s">
        <v>821</v>
      </c>
      <c r="C22" t="s">
        <v>822</v>
      </c>
      <c r="D22" t="s">
        <v>50</v>
      </c>
      <c r="F22">
        <v>7</v>
      </c>
      <c r="G22">
        <v>1</v>
      </c>
      <c r="I22">
        <v>1</v>
      </c>
    </row>
    <row r="23" spans="1:9">
      <c r="A23" t="s">
        <v>32</v>
      </c>
      <c r="B23" t="s">
        <v>823</v>
      </c>
      <c r="C23" t="s">
        <v>824</v>
      </c>
      <c r="D23" t="s">
        <v>35</v>
      </c>
      <c r="F23">
        <v>9</v>
      </c>
      <c r="G23">
        <v>1</v>
      </c>
      <c r="I23">
        <v>1</v>
      </c>
    </row>
    <row r="24" spans="1:9">
      <c r="A24" t="s">
        <v>32</v>
      </c>
      <c r="B24" t="s">
        <v>825</v>
      </c>
      <c r="C24" t="s">
        <v>826</v>
      </c>
      <c r="D24" t="s">
        <v>37</v>
      </c>
      <c r="F24">
        <v>7</v>
      </c>
      <c r="G24">
        <v>1</v>
      </c>
      <c r="I24">
        <v>1</v>
      </c>
    </row>
    <row r="25" spans="1:9">
      <c r="A25" t="s">
        <v>32</v>
      </c>
      <c r="B25" t="s">
        <v>827</v>
      </c>
      <c r="C25" t="s">
        <v>828</v>
      </c>
      <c r="D25" t="s">
        <v>35</v>
      </c>
      <c r="F25">
        <v>8</v>
      </c>
      <c r="G25">
        <v>1</v>
      </c>
      <c r="H25" t="s">
        <v>829</v>
      </c>
      <c r="I25">
        <v>1</v>
      </c>
    </row>
    <row r="26" spans="1:9">
      <c r="A26" t="s">
        <v>32</v>
      </c>
      <c r="B26" t="s">
        <v>830</v>
      </c>
      <c r="C26" t="s">
        <v>831</v>
      </c>
      <c r="D26" t="s">
        <v>33</v>
      </c>
      <c r="F26">
        <v>6</v>
      </c>
      <c r="G26">
        <v>1</v>
      </c>
      <c r="I26">
        <v>1</v>
      </c>
    </row>
    <row r="27" spans="1:9">
      <c r="A27" t="s">
        <v>32</v>
      </c>
      <c r="B27" t="s">
        <v>832</v>
      </c>
      <c r="C27" t="s">
        <v>672</v>
      </c>
      <c r="D27" t="s">
        <v>282</v>
      </c>
      <c r="F27">
        <v>6</v>
      </c>
      <c r="G27">
        <v>1</v>
      </c>
      <c r="I27">
        <v>1</v>
      </c>
    </row>
    <row r="28" spans="1:9">
      <c r="A28" t="s">
        <v>32</v>
      </c>
      <c r="B28" t="s">
        <v>833</v>
      </c>
      <c r="C28" t="s">
        <v>834</v>
      </c>
      <c r="D28" t="s">
        <v>35</v>
      </c>
      <c r="F28">
        <v>8</v>
      </c>
      <c r="G28">
        <v>1</v>
      </c>
      <c r="H28" t="s">
        <v>835</v>
      </c>
      <c r="I28">
        <v>1</v>
      </c>
    </row>
    <row r="29" spans="1:9">
      <c r="A29" t="s">
        <v>32</v>
      </c>
      <c r="B29" t="s">
        <v>836</v>
      </c>
      <c r="C29" t="s">
        <v>837</v>
      </c>
      <c r="D29" t="s">
        <v>33</v>
      </c>
      <c r="F29">
        <v>5</v>
      </c>
      <c r="G29">
        <v>1</v>
      </c>
      <c r="H29" t="s">
        <v>838</v>
      </c>
      <c r="I29">
        <v>1</v>
      </c>
    </row>
    <row r="30" spans="1:9">
      <c r="A30" t="s">
        <v>32</v>
      </c>
      <c r="B30" t="s">
        <v>839</v>
      </c>
      <c r="C30" t="s">
        <v>840</v>
      </c>
      <c r="D30" t="s">
        <v>841</v>
      </c>
      <c r="F30">
        <v>7</v>
      </c>
      <c r="G30">
        <v>1</v>
      </c>
      <c r="H30" t="s">
        <v>842</v>
      </c>
      <c r="I30">
        <v>1</v>
      </c>
    </row>
    <row r="31" spans="1:9">
      <c r="A31" t="s">
        <v>32</v>
      </c>
      <c r="B31" t="s">
        <v>843</v>
      </c>
      <c r="C31" t="s">
        <v>844</v>
      </c>
      <c r="D31" t="s">
        <v>349</v>
      </c>
      <c r="E31">
        <v>-2000150</v>
      </c>
      <c r="F31">
        <v>9</v>
      </c>
      <c r="G31">
        <v>1</v>
      </c>
      <c r="I31">
        <v>1</v>
      </c>
    </row>
    <row r="32" spans="1:9">
      <c r="A32" t="s">
        <v>32</v>
      </c>
      <c r="B32" s="1" t="s">
        <v>845</v>
      </c>
      <c r="C32" t="s">
        <v>705</v>
      </c>
      <c r="D32" t="s">
        <v>35</v>
      </c>
      <c r="F32">
        <v>9</v>
      </c>
      <c r="G32">
        <v>1</v>
      </c>
      <c r="I32">
        <v>1</v>
      </c>
    </row>
    <row r="33" spans="1:9">
      <c r="A33" t="s">
        <v>32</v>
      </c>
      <c r="B33" t="s">
        <v>36</v>
      </c>
      <c r="C33" t="s">
        <v>846</v>
      </c>
      <c r="D33" t="s">
        <v>37</v>
      </c>
      <c r="F33">
        <v>8</v>
      </c>
      <c r="G33">
        <v>1</v>
      </c>
      <c r="H33" t="s">
        <v>38</v>
      </c>
      <c r="I33">
        <v>1</v>
      </c>
    </row>
    <row r="34" spans="1:9">
      <c r="A34" t="s">
        <v>32</v>
      </c>
      <c r="B34" t="s">
        <v>847</v>
      </c>
      <c r="C34" t="s">
        <v>848</v>
      </c>
      <c r="D34" t="s">
        <v>68</v>
      </c>
      <c r="F34">
        <v>8</v>
      </c>
      <c r="G34">
        <v>1</v>
      </c>
      <c r="H34" t="s">
        <v>849</v>
      </c>
      <c r="I34">
        <v>1</v>
      </c>
    </row>
    <row r="35" spans="1:9">
      <c r="A35" t="s">
        <v>32</v>
      </c>
      <c r="B35" t="s">
        <v>39</v>
      </c>
      <c r="C35" t="s">
        <v>794</v>
      </c>
      <c r="D35" t="s">
        <v>37</v>
      </c>
      <c r="F35">
        <v>2</v>
      </c>
      <c r="G35">
        <v>1</v>
      </c>
      <c r="H35" t="s">
        <v>40</v>
      </c>
      <c r="I35">
        <v>1</v>
      </c>
    </row>
    <row r="36" spans="1:9">
      <c r="A36" t="s">
        <v>32</v>
      </c>
      <c r="B36" t="s">
        <v>850</v>
      </c>
      <c r="C36" t="s">
        <v>698</v>
      </c>
      <c r="D36" t="s">
        <v>35</v>
      </c>
      <c r="F36">
        <v>6</v>
      </c>
      <c r="G36">
        <v>1</v>
      </c>
      <c r="I36">
        <v>1</v>
      </c>
    </row>
    <row r="37" spans="1:9">
      <c r="A37" t="s">
        <v>32</v>
      </c>
      <c r="B37" t="s">
        <v>851</v>
      </c>
      <c r="C37" t="s">
        <v>852</v>
      </c>
      <c r="D37" t="s">
        <v>34</v>
      </c>
      <c r="F37">
        <v>7</v>
      </c>
      <c r="G37">
        <v>1</v>
      </c>
      <c r="H37" t="s">
        <v>853</v>
      </c>
      <c r="I37">
        <v>1</v>
      </c>
    </row>
    <row r="38" spans="1:9">
      <c r="A38" t="s">
        <v>32</v>
      </c>
      <c r="B38" t="s">
        <v>854</v>
      </c>
      <c r="C38" t="s">
        <v>732</v>
      </c>
      <c r="D38" t="s">
        <v>35</v>
      </c>
      <c r="F38">
        <v>9</v>
      </c>
      <c r="G38">
        <v>1</v>
      </c>
      <c r="I38">
        <v>1</v>
      </c>
    </row>
    <row r="39" spans="1:9">
      <c r="A39" t="s">
        <v>32</v>
      </c>
      <c r="B39" t="s">
        <v>855</v>
      </c>
      <c r="C39" t="s">
        <v>785</v>
      </c>
      <c r="D39" t="s">
        <v>35</v>
      </c>
      <c r="F39">
        <v>6</v>
      </c>
      <c r="G39">
        <v>1</v>
      </c>
      <c r="I39">
        <v>1</v>
      </c>
    </row>
    <row r="40" spans="1:9">
      <c r="A40" t="s">
        <v>32</v>
      </c>
      <c r="B40" t="s">
        <v>856</v>
      </c>
      <c r="C40" t="s">
        <v>773</v>
      </c>
      <c r="D40" t="s">
        <v>34</v>
      </c>
      <c r="F40">
        <v>6</v>
      </c>
      <c r="G40">
        <v>1</v>
      </c>
      <c r="I40">
        <v>1</v>
      </c>
    </row>
    <row r="41" spans="1:9">
      <c r="A41" t="s">
        <v>32</v>
      </c>
      <c r="B41" t="s">
        <v>857</v>
      </c>
      <c r="C41" t="s">
        <v>858</v>
      </c>
      <c r="D41" t="s">
        <v>167</v>
      </c>
      <c r="F41">
        <v>8</v>
      </c>
      <c r="G41">
        <v>1</v>
      </c>
      <c r="H41" t="s">
        <v>859</v>
      </c>
      <c r="I41">
        <v>1</v>
      </c>
    </row>
    <row r="42" spans="1:9">
      <c r="A42" t="s">
        <v>32</v>
      </c>
      <c r="B42" t="s">
        <v>860</v>
      </c>
      <c r="C42" t="s">
        <v>668</v>
      </c>
      <c r="D42" t="s">
        <v>35</v>
      </c>
      <c r="F42">
        <v>6</v>
      </c>
      <c r="G42">
        <v>1</v>
      </c>
      <c r="I42">
        <v>1</v>
      </c>
    </row>
    <row r="43" spans="1:9">
      <c r="A43" t="s">
        <v>32</v>
      </c>
      <c r="B43" t="s">
        <v>861</v>
      </c>
      <c r="C43" t="s">
        <v>862</v>
      </c>
      <c r="D43" t="s">
        <v>50</v>
      </c>
      <c r="F43">
        <v>1</v>
      </c>
      <c r="G43">
        <v>1</v>
      </c>
      <c r="H43" t="s">
        <v>863</v>
      </c>
      <c r="I43">
        <v>1</v>
      </c>
    </row>
    <row r="44" spans="1:9">
      <c r="A44" t="s">
        <v>32</v>
      </c>
      <c r="B44" t="s">
        <v>864</v>
      </c>
      <c r="C44" t="s">
        <v>744</v>
      </c>
      <c r="D44" t="s">
        <v>35</v>
      </c>
      <c r="F44">
        <v>9</v>
      </c>
      <c r="G44">
        <v>1</v>
      </c>
      <c r="I44">
        <v>1</v>
      </c>
    </row>
    <row r="45" spans="1:9">
      <c r="A45" t="s">
        <v>32</v>
      </c>
      <c r="B45" t="s">
        <v>865</v>
      </c>
      <c r="C45" t="s">
        <v>866</v>
      </c>
      <c r="D45" t="s">
        <v>37</v>
      </c>
      <c r="F45">
        <v>8</v>
      </c>
      <c r="G45">
        <v>1</v>
      </c>
      <c r="I45">
        <v>1</v>
      </c>
    </row>
    <row r="46" spans="1:9">
      <c r="A46" t="s">
        <v>32</v>
      </c>
      <c r="B46" t="s">
        <v>42</v>
      </c>
      <c r="C46" t="s">
        <v>867</v>
      </c>
      <c r="D46" t="s">
        <v>35</v>
      </c>
      <c r="F46">
        <v>1</v>
      </c>
      <c r="G46">
        <v>1</v>
      </c>
      <c r="H46" t="s">
        <v>43</v>
      </c>
      <c r="I46">
        <v>1</v>
      </c>
    </row>
    <row r="47" spans="1:9">
      <c r="A47" t="s">
        <v>32</v>
      </c>
      <c r="B47" t="s">
        <v>44</v>
      </c>
      <c r="C47" t="s">
        <v>868</v>
      </c>
      <c r="D47" t="s">
        <v>37</v>
      </c>
      <c r="F47">
        <v>3</v>
      </c>
      <c r="G47">
        <v>1</v>
      </c>
      <c r="H47" t="s">
        <v>45</v>
      </c>
      <c r="I47">
        <v>1</v>
      </c>
    </row>
    <row r="48" spans="1:9">
      <c r="A48" t="s">
        <v>32</v>
      </c>
      <c r="B48" t="s">
        <v>869</v>
      </c>
      <c r="C48" t="s">
        <v>595</v>
      </c>
      <c r="D48" t="s">
        <v>35</v>
      </c>
      <c r="F48">
        <v>1</v>
      </c>
      <c r="G48">
        <v>1</v>
      </c>
      <c r="H48" t="s">
        <v>870</v>
      </c>
      <c r="I48">
        <v>1</v>
      </c>
    </row>
    <row r="49" spans="1:9">
      <c r="A49" t="s">
        <v>32</v>
      </c>
      <c r="B49" t="s">
        <v>871</v>
      </c>
      <c r="C49" t="s">
        <v>706</v>
      </c>
      <c r="D49" t="s">
        <v>35</v>
      </c>
      <c r="F49">
        <v>9</v>
      </c>
      <c r="G49">
        <v>1</v>
      </c>
      <c r="I49">
        <v>1</v>
      </c>
    </row>
    <row r="50" spans="1:9">
      <c r="A50" t="s">
        <v>32</v>
      </c>
      <c r="B50" t="s">
        <v>872</v>
      </c>
      <c r="C50" t="s">
        <v>782</v>
      </c>
      <c r="D50" t="s">
        <v>33</v>
      </c>
      <c r="F50">
        <v>6</v>
      </c>
      <c r="G50">
        <v>1</v>
      </c>
      <c r="I50">
        <v>1</v>
      </c>
    </row>
    <row r="51" spans="1:9">
      <c r="A51" t="s">
        <v>32</v>
      </c>
      <c r="B51" t="s">
        <v>46</v>
      </c>
      <c r="C51" t="s">
        <v>873</v>
      </c>
      <c r="D51" t="s">
        <v>47</v>
      </c>
      <c r="F51">
        <v>4</v>
      </c>
      <c r="G51">
        <v>1</v>
      </c>
      <c r="H51" t="s">
        <v>48</v>
      </c>
      <c r="I51">
        <v>1</v>
      </c>
    </row>
    <row r="52" spans="1:9">
      <c r="A52" t="s">
        <v>32</v>
      </c>
      <c r="B52" t="s">
        <v>874</v>
      </c>
      <c r="C52" t="s">
        <v>875</v>
      </c>
      <c r="D52" t="s">
        <v>35</v>
      </c>
      <c r="F52">
        <v>5</v>
      </c>
      <c r="G52">
        <v>1</v>
      </c>
      <c r="I52">
        <v>1</v>
      </c>
    </row>
    <row r="53" spans="1:9">
      <c r="A53" t="s">
        <v>32</v>
      </c>
      <c r="B53" t="s">
        <v>876</v>
      </c>
      <c r="C53" t="s">
        <v>738</v>
      </c>
      <c r="D53" t="s">
        <v>35</v>
      </c>
      <c r="F53">
        <v>9</v>
      </c>
      <c r="G53">
        <v>1</v>
      </c>
      <c r="I53">
        <v>1</v>
      </c>
    </row>
    <row r="54" spans="1:9">
      <c r="A54" t="s">
        <v>32</v>
      </c>
      <c r="B54" t="s">
        <v>877</v>
      </c>
      <c r="C54" t="s">
        <v>878</v>
      </c>
      <c r="D54" t="s">
        <v>34</v>
      </c>
      <c r="F54">
        <v>7</v>
      </c>
      <c r="G54">
        <v>1</v>
      </c>
      <c r="I54">
        <v>1</v>
      </c>
    </row>
    <row r="55" spans="1:9">
      <c r="A55" t="s">
        <v>32</v>
      </c>
      <c r="B55" t="s">
        <v>879</v>
      </c>
      <c r="C55" t="s">
        <v>658</v>
      </c>
      <c r="D55" t="s">
        <v>35</v>
      </c>
      <c r="F55">
        <v>1</v>
      </c>
      <c r="G55">
        <v>1</v>
      </c>
      <c r="H55" t="s">
        <v>880</v>
      </c>
      <c r="I55">
        <v>1</v>
      </c>
    </row>
    <row r="56" spans="1:9">
      <c r="A56" t="s">
        <v>32</v>
      </c>
      <c r="B56" t="s">
        <v>881</v>
      </c>
      <c r="C56" t="s">
        <v>687</v>
      </c>
      <c r="D56" t="s">
        <v>35</v>
      </c>
      <c r="F56">
        <v>1</v>
      </c>
      <c r="G56">
        <v>1</v>
      </c>
      <c r="H56" t="s">
        <v>882</v>
      </c>
      <c r="I56">
        <v>1</v>
      </c>
    </row>
    <row r="57" spans="1:9">
      <c r="A57" t="s">
        <v>32</v>
      </c>
      <c r="B57" t="s">
        <v>883</v>
      </c>
      <c r="C57" t="s">
        <v>640</v>
      </c>
      <c r="D57" t="s">
        <v>35</v>
      </c>
      <c r="F57">
        <v>9</v>
      </c>
      <c r="G57">
        <v>1</v>
      </c>
      <c r="I57">
        <v>1</v>
      </c>
    </row>
    <row r="58" spans="1:9">
      <c r="A58" t="s">
        <v>32</v>
      </c>
      <c r="B58" t="s">
        <v>884</v>
      </c>
      <c r="C58" t="s">
        <v>885</v>
      </c>
      <c r="D58" t="s">
        <v>349</v>
      </c>
      <c r="E58">
        <v>-2000150</v>
      </c>
      <c r="F58">
        <v>9</v>
      </c>
      <c r="G58">
        <v>1</v>
      </c>
      <c r="I58">
        <v>1</v>
      </c>
    </row>
    <row r="59" spans="1:9">
      <c r="A59" t="s">
        <v>32</v>
      </c>
      <c r="B59" t="s">
        <v>49</v>
      </c>
      <c r="C59" t="s">
        <v>886</v>
      </c>
      <c r="D59" t="s">
        <v>50</v>
      </c>
      <c r="F59">
        <v>6</v>
      </c>
      <c r="G59">
        <v>1</v>
      </c>
      <c r="H59" t="s">
        <v>51</v>
      </c>
      <c r="I59">
        <v>1</v>
      </c>
    </row>
    <row r="60" spans="1:9">
      <c r="A60" t="s">
        <v>32</v>
      </c>
      <c r="B60" t="s">
        <v>52</v>
      </c>
      <c r="C60" t="s">
        <v>693</v>
      </c>
      <c r="D60" t="s">
        <v>41</v>
      </c>
      <c r="F60">
        <v>2</v>
      </c>
      <c r="G60">
        <v>1</v>
      </c>
      <c r="H60" t="s">
        <v>53</v>
      </c>
      <c r="I60">
        <v>1</v>
      </c>
    </row>
    <row r="61" spans="1:9">
      <c r="A61" t="s">
        <v>32</v>
      </c>
      <c r="B61" t="s">
        <v>887</v>
      </c>
      <c r="C61" t="s">
        <v>888</v>
      </c>
      <c r="D61" t="s">
        <v>34</v>
      </c>
      <c r="F61">
        <v>7</v>
      </c>
      <c r="G61">
        <v>1</v>
      </c>
      <c r="I61">
        <v>1</v>
      </c>
    </row>
    <row r="62" spans="1:9">
      <c r="A62" t="s">
        <v>32</v>
      </c>
      <c r="B62" t="s">
        <v>54</v>
      </c>
      <c r="C62" t="s">
        <v>889</v>
      </c>
      <c r="D62" t="s">
        <v>35</v>
      </c>
      <c r="F62">
        <v>7</v>
      </c>
      <c r="G62">
        <v>1</v>
      </c>
      <c r="H62" t="s">
        <v>55</v>
      </c>
      <c r="I62">
        <v>1</v>
      </c>
    </row>
    <row r="63" spans="1:9">
      <c r="A63" t="s">
        <v>32</v>
      </c>
      <c r="B63" t="s">
        <v>890</v>
      </c>
      <c r="C63" t="s">
        <v>891</v>
      </c>
      <c r="D63" t="s">
        <v>33</v>
      </c>
      <c r="F63">
        <v>8</v>
      </c>
      <c r="G63">
        <v>1</v>
      </c>
      <c r="I63">
        <v>1</v>
      </c>
    </row>
    <row r="64" spans="1:9">
      <c r="A64" t="s">
        <v>32</v>
      </c>
      <c r="B64" t="s">
        <v>892</v>
      </c>
      <c r="C64" t="s">
        <v>607</v>
      </c>
      <c r="D64" t="s">
        <v>35</v>
      </c>
      <c r="F64">
        <v>1</v>
      </c>
      <c r="G64">
        <v>1</v>
      </c>
      <c r="H64" t="s">
        <v>893</v>
      </c>
      <c r="I64">
        <v>1</v>
      </c>
    </row>
    <row r="65" spans="1:9">
      <c r="A65" t="s">
        <v>32</v>
      </c>
      <c r="B65" t="s">
        <v>894</v>
      </c>
      <c r="C65" t="s">
        <v>895</v>
      </c>
      <c r="D65" t="s">
        <v>68</v>
      </c>
      <c r="F65">
        <v>8</v>
      </c>
      <c r="G65">
        <v>1</v>
      </c>
      <c r="H65" t="s">
        <v>896</v>
      </c>
      <c r="I65">
        <v>1</v>
      </c>
    </row>
    <row r="66" spans="1:9">
      <c r="A66" t="s">
        <v>32</v>
      </c>
      <c r="B66" t="s">
        <v>897</v>
      </c>
      <c r="C66" t="s">
        <v>898</v>
      </c>
      <c r="D66" t="s">
        <v>35</v>
      </c>
      <c r="F66">
        <v>9</v>
      </c>
      <c r="G66">
        <v>1</v>
      </c>
      <c r="I66">
        <v>1</v>
      </c>
    </row>
    <row r="67" spans="1:9">
      <c r="A67" t="s">
        <v>32</v>
      </c>
      <c r="B67" t="s">
        <v>899</v>
      </c>
      <c r="C67" t="s">
        <v>900</v>
      </c>
      <c r="D67" t="s">
        <v>34</v>
      </c>
      <c r="F67">
        <v>8</v>
      </c>
      <c r="G67">
        <v>1</v>
      </c>
      <c r="I67">
        <v>1</v>
      </c>
    </row>
    <row r="68" spans="1:9">
      <c r="A68" t="s">
        <v>32</v>
      </c>
      <c r="B68" t="s">
        <v>901</v>
      </c>
      <c r="C68" t="s">
        <v>902</v>
      </c>
      <c r="D68" t="s">
        <v>349</v>
      </c>
      <c r="E68">
        <v>-2000150</v>
      </c>
      <c r="F68">
        <v>9</v>
      </c>
      <c r="G68">
        <v>1</v>
      </c>
      <c r="I68">
        <v>1</v>
      </c>
    </row>
    <row r="69" spans="1:9">
      <c r="A69" t="s">
        <v>32</v>
      </c>
      <c r="B69" t="s">
        <v>903</v>
      </c>
      <c r="C69" t="s">
        <v>682</v>
      </c>
      <c r="D69" t="s">
        <v>35</v>
      </c>
      <c r="F69">
        <v>1</v>
      </c>
      <c r="G69">
        <v>1</v>
      </c>
      <c r="I69">
        <v>1</v>
      </c>
    </row>
    <row r="70" spans="1:9">
      <c r="A70" t="s">
        <v>32</v>
      </c>
      <c r="B70" t="s">
        <v>904</v>
      </c>
      <c r="C70" t="s">
        <v>905</v>
      </c>
      <c r="D70" t="s">
        <v>34</v>
      </c>
      <c r="F70">
        <v>7</v>
      </c>
      <c r="G70">
        <v>1</v>
      </c>
      <c r="I70">
        <v>1</v>
      </c>
    </row>
    <row r="71" spans="1:9">
      <c r="A71" t="s">
        <v>32</v>
      </c>
      <c r="B71" t="s">
        <v>906</v>
      </c>
      <c r="C71" t="s">
        <v>907</v>
      </c>
      <c r="D71" t="s">
        <v>62</v>
      </c>
      <c r="F71">
        <v>8</v>
      </c>
      <c r="G71">
        <v>1</v>
      </c>
      <c r="H71" t="s">
        <v>908</v>
      </c>
      <c r="I71">
        <v>1</v>
      </c>
    </row>
    <row r="72" spans="1:9">
      <c r="A72" t="s">
        <v>32</v>
      </c>
      <c r="B72" t="s">
        <v>909</v>
      </c>
      <c r="C72" t="s">
        <v>910</v>
      </c>
      <c r="D72" t="s">
        <v>841</v>
      </c>
      <c r="F72">
        <v>3</v>
      </c>
      <c r="G72">
        <v>1</v>
      </c>
      <c r="H72" t="s">
        <v>911</v>
      </c>
      <c r="I72">
        <v>1</v>
      </c>
    </row>
    <row r="73" spans="1:9">
      <c r="A73" t="s">
        <v>32</v>
      </c>
      <c r="B73" t="s">
        <v>912</v>
      </c>
      <c r="C73" t="s">
        <v>691</v>
      </c>
      <c r="D73" t="s">
        <v>50</v>
      </c>
      <c r="F73">
        <v>10</v>
      </c>
      <c r="G73">
        <v>1</v>
      </c>
      <c r="H73" t="s">
        <v>56</v>
      </c>
      <c r="I73">
        <v>1</v>
      </c>
    </row>
    <row r="74" spans="1:9">
      <c r="A74" t="s">
        <v>32</v>
      </c>
      <c r="B74" t="s">
        <v>913</v>
      </c>
      <c r="C74" t="s">
        <v>914</v>
      </c>
      <c r="D74" t="s">
        <v>35</v>
      </c>
      <c r="F74">
        <v>7</v>
      </c>
      <c r="G74">
        <v>1</v>
      </c>
      <c r="H74" t="s">
        <v>57</v>
      </c>
      <c r="I74">
        <v>1</v>
      </c>
    </row>
    <row r="75" spans="1:9">
      <c r="A75" t="s">
        <v>32</v>
      </c>
      <c r="B75" t="s">
        <v>915</v>
      </c>
      <c r="C75" t="s">
        <v>791</v>
      </c>
      <c r="D75" t="s">
        <v>33</v>
      </c>
      <c r="F75">
        <v>6</v>
      </c>
      <c r="G75">
        <v>1</v>
      </c>
      <c r="I75">
        <v>1</v>
      </c>
    </row>
    <row r="76" spans="1:9">
      <c r="A76" t="s">
        <v>32</v>
      </c>
      <c r="B76" t="s">
        <v>916</v>
      </c>
      <c r="C76" t="s">
        <v>917</v>
      </c>
      <c r="D76" t="s">
        <v>34</v>
      </c>
      <c r="F76">
        <v>7</v>
      </c>
      <c r="G76">
        <v>1</v>
      </c>
      <c r="H76" t="s">
        <v>918</v>
      </c>
      <c r="I76">
        <v>1</v>
      </c>
    </row>
    <row r="77" spans="1:9">
      <c r="A77" t="s">
        <v>32</v>
      </c>
      <c r="B77" t="s">
        <v>919</v>
      </c>
      <c r="C77" t="s">
        <v>657</v>
      </c>
      <c r="D77" t="s">
        <v>34</v>
      </c>
      <c r="F77">
        <v>1</v>
      </c>
      <c r="G77">
        <v>1</v>
      </c>
      <c r="I77">
        <v>1</v>
      </c>
    </row>
    <row r="78" spans="1:9">
      <c r="A78" t="s">
        <v>32</v>
      </c>
      <c r="B78" t="s">
        <v>920</v>
      </c>
      <c r="C78" t="s">
        <v>921</v>
      </c>
      <c r="D78" t="s">
        <v>34</v>
      </c>
      <c r="F78">
        <v>7</v>
      </c>
      <c r="G78">
        <v>1</v>
      </c>
      <c r="I78">
        <v>1</v>
      </c>
    </row>
    <row r="79" spans="1:9">
      <c r="A79" t="s">
        <v>32</v>
      </c>
      <c r="B79" t="s">
        <v>922</v>
      </c>
      <c r="C79" t="s">
        <v>923</v>
      </c>
      <c r="D79" t="s">
        <v>33</v>
      </c>
      <c r="F79">
        <v>7</v>
      </c>
      <c r="G79">
        <v>1</v>
      </c>
      <c r="I79">
        <v>1</v>
      </c>
    </row>
    <row r="80" spans="1:9">
      <c r="A80" t="s">
        <v>32</v>
      </c>
      <c r="B80" t="s">
        <v>924</v>
      </c>
      <c r="C80" t="s">
        <v>781</v>
      </c>
      <c r="D80" t="s">
        <v>35</v>
      </c>
      <c r="F80">
        <v>6</v>
      </c>
      <c r="G80">
        <v>1</v>
      </c>
      <c r="I80">
        <v>1</v>
      </c>
    </row>
    <row r="81" spans="1:9">
      <c r="A81" t="s">
        <v>32</v>
      </c>
      <c r="B81" t="s">
        <v>925</v>
      </c>
      <c r="C81" t="s">
        <v>926</v>
      </c>
      <c r="D81" t="s">
        <v>50</v>
      </c>
      <c r="F81">
        <v>7</v>
      </c>
      <c r="G81">
        <v>1</v>
      </c>
      <c r="H81" t="s">
        <v>927</v>
      </c>
      <c r="I81">
        <v>1</v>
      </c>
    </row>
    <row r="82" spans="1:9">
      <c r="A82" t="s">
        <v>32</v>
      </c>
      <c r="B82" s="1" t="s">
        <v>928</v>
      </c>
      <c r="C82" t="s">
        <v>812</v>
      </c>
      <c r="D82" t="s">
        <v>35</v>
      </c>
      <c r="F82">
        <v>6</v>
      </c>
      <c r="G82">
        <v>1</v>
      </c>
      <c r="I82">
        <v>1</v>
      </c>
    </row>
    <row r="83" spans="1:9">
      <c r="A83" t="s">
        <v>32</v>
      </c>
      <c r="B83" t="s">
        <v>929</v>
      </c>
      <c r="C83" t="s">
        <v>764</v>
      </c>
      <c r="D83" t="s">
        <v>35</v>
      </c>
      <c r="F83">
        <v>6</v>
      </c>
      <c r="G83">
        <v>1</v>
      </c>
      <c r="I83">
        <v>1</v>
      </c>
    </row>
    <row r="84" spans="1:9">
      <c r="A84" t="s">
        <v>32</v>
      </c>
      <c r="B84" t="s">
        <v>58</v>
      </c>
      <c r="C84" t="s">
        <v>930</v>
      </c>
      <c r="D84" t="s">
        <v>59</v>
      </c>
      <c r="F84">
        <v>10</v>
      </c>
      <c r="G84">
        <v>1</v>
      </c>
      <c r="H84" t="s">
        <v>60</v>
      </c>
      <c r="I84">
        <v>1</v>
      </c>
    </row>
    <row r="85" spans="1:9">
      <c r="A85" t="s">
        <v>32</v>
      </c>
      <c r="B85" t="s">
        <v>931</v>
      </c>
      <c r="C85" t="s">
        <v>932</v>
      </c>
      <c r="D85" t="s">
        <v>35</v>
      </c>
      <c r="F85">
        <v>8</v>
      </c>
      <c r="G85">
        <v>1</v>
      </c>
      <c r="H85" t="s">
        <v>933</v>
      </c>
      <c r="I85">
        <v>1</v>
      </c>
    </row>
    <row r="86" spans="1:9">
      <c r="A86" t="s">
        <v>32</v>
      </c>
      <c r="B86" t="s">
        <v>61</v>
      </c>
      <c r="C86" t="s">
        <v>934</v>
      </c>
      <c r="D86" t="s">
        <v>62</v>
      </c>
      <c r="F86">
        <v>8</v>
      </c>
      <c r="G86">
        <v>1</v>
      </c>
      <c r="H86" t="s">
        <v>63</v>
      </c>
      <c r="I86">
        <v>1</v>
      </c>
    </row>
    <row r="87" spans="1:9">
      <c r="A87" t="s">
        <v>32</v>
      </c>
      <c r="B87" t="s">
        <v>935</v>
      </c>
      <c r="C87" t="s">
        <v>936</v>
      </c>
      <c r="D87" t="s">
        <v>937</v>
      </c>
      <c r="F87">
        <v>7</v>
      </c>
      <c r="G87">
        <v>1</v>
      </c>
      <c r="I87">
        <v>1</v>
      </c>
    </row>
    <row r="88" spans="1:9">
      <c r="A88" t="s">
        <v>32</v>
      </c>
      <c r="B88" s="1" t="s">
        <v>938</v>
      </c>
      <c r="C88" t="s">
        <v>769</v>
      </c>
      <c r="D88" t="s">
        <v>35</v>
      </c>
      <c r="F88">
        <v>6</v>
      </c>
      <c r="G88">
        <v>1</v>
      </c>
      <c r="I88">
        <v>1</v>
      </c>
    </row>
    <row r="89" spans="1:9">
      <c r="A89" t="s">
        <v>32</v>
      </c>
      <c r="B89" t="s">
        <v>939</v>
      </c>
      <c r="C89" t="s">
        <v>599</v>
      </c>
      <c r="D89" t="s">
        <v>35</v>
      </c>
      <c r="F89">
        <v>1</v>
      </c>
      <c r="G89">
        <v>1</v>
      </c>
      <c r="H89" t="s">
        <v>940</v>
      </c>
      <c r="I89">
        <v>1</v>
      </c>
    </row>
    <row r="90" spans="1:9">
      <c r="A90" t="s">
        <v>32</v>
      </c>
      <c r="B90" t="s">
        <v>941</v>
      </c>
      <c r="C90" t="s">
        <v>635</v>
      </c>
      <c r="D90" t="s">
        <v>35</v>
      </c>
      <c r="F90">
        <v>9</v>
      </c>
      <c r="G90">
        <v>1</v>
      </c>
      <c r="I90">
        <v>1</v>
      </c>
    </row>
    <row r="91" spans="1:9">
      <c r="A91" t="s">
        <v>32</v>
      </c>
      <c r="B91" t="s">
        <v>64</v>
      </c>
      <c r="C91" t="s">
        <v>942</v>
      </c>
      <c r="D91" t="s">
        <v>65</v>
      </c>
      <c r="F91">
        <v>4</v>
      </c>
      <c r="G91">
        <v>1</v>
      </c>
      <c r="H91" t="s">
        <v>66</v>
      </c>
      <c r="I91">
        <v>1</v>
      </c>
    </row>
    <row r="92" spans="1:9">
      <c r="A92" t="s">
        <v>32</v>
      </c>
      <c r="B92" t="s">
        <v>67</v>
      </c>
      <c r="C92" t="s">
        <v>943</v>
      </c>
      <c r="D92" t="s">
        <v>68</v>
      </c>
      <c r="F92">
        <v>4</v>
      </c>
      <c r="G92">
        <v>1</v>
      </c>
      <c r="H92" t="s">
        <v>69</v>
      </c>
      <c r="I92">
        <v>1</v>
      </c>
    </row>
    <row r="93" spans="1:9">
      <c r="A93" t="s">
        <v>32</v>
      </c>
      <c r="B93" t="s">
        <v>70</v>
      </c>
      <c r="C93" t="s">
        <v>944</v>
      </c>
      <c r="D93" t="s">
        <v>50</v>
      </c>
      <c r="F93">
        <v>6</v>
      </c>
      <c r="G93">
        <v>1</v>
      </c>
      <c r="H93" t="s">
        <v>71</v>
      </c>
      <c r="I93">
        <v>1</v>
      </c>
    </row>
    <row r="94" spans="1:9">
      <c r="A94" t="s">
        <v>32</v>
      </c>
      <c r="B94" t="s">
        <v>945</v>
      </c>
      <c r="C94" t="s">
        <v>946</v>
      </c>
      <c r="D94" t="s">
        <v>35</v>
      </c>
      <c r="F94">
        <v>3</v>
      </c>
      <c r="G94">
        <v>1</v>
      </c>
      <c r="H94" t="s">
        <v>947</v>
      </c>
      <c r="I94">
        <v>1</v>
      </c>
    </row>
    <row r="95" spans="1:9">
      <c r="A95" t="s">
        <v>32</v>
      </c>
      <c r="B95" t="s">
        <v>72</v>
      </c>
      <c r="C95" t="s">
        <v>799</v>
      </c>
      <c r="D95" t="s">
        <v>37</v>
      </c>
      <c r="F95">
        <v>8</v>
      </c>
      <c r="G95">
        <v>1</v>
      </c>
      <c r="H95" t="s">
        <v>73</v>
      </c>
      <c r="I95">
        <v>1</v>
      </c>
    </row>
    <row r="96" spans="1:9">
      <c r="A96" t="s">
        <v>32</v>
      </c>
      <c r="B96" t="s">
        <v>948</v>
      </c>
      <c r="C96" t="s">
        <v>949</v>
      </c>
      <c r="D96" t="s">
        <v>937</v>
      </c>
      <c r="F96">
        <v>7</v>
      </c>
      <c r="G96">
        <v>1</v>
      </c>
      <c r="I96">
        <v>1</v>
      </c>
    </row>
    <row r="97" spans="1:9">
      <c r="A97" t="s">
        <v>32</v>
      </c>
      <c r="B97" t="s">
        <v>950</v>
      </c>
      <c r="C97" t="s">
        <v>951</v>
      </c>
      <c r="D97" t="s">
        <v>35</v>
      </c>
      <c r="F97">
        <v>6</v>
      </c>
      <c r="G97">
        <v>1</v>
      </c>
      <c r="I97">
        <v>1</v>
      </c>
    </row>
    <row r="98" spans="1:9">
      <c r="A98" t="s">
        <v>32</v>
      </c>
      <c r="B98" t="s">
        <v>74</v>
      </c>
      <c r="C98" t="s">
        <v>952</v>
      </c>
      <c r="D98" t="s">
        <v>75</v>
      </c>
      <c r="F98">
        <v>8</v>
      </c>
      <c r="G98">
        <v>1</v>
      </c>
      <c r="H98" t="s">
        <v>76</v>
      </c>
      <c r="I98">
        <v>1</v>
      </c>
    </row>
    <row r="99" spans="1:9">
      <c r="A99" t="s">
        <v>32</v>
      </c>
      <c r="B99" t="s">
        <v>953</v>
      </c>
      <c r="C99" t="s">
        <v>954</v>
      </c>
      <c r="D99" t="s">
        <v>35</v>
      </c>
      <c r="F99">
        <v>11</v>
      </c>
      <c r="G99">
        <v>1</v>
      </c>
      <c r="I99">
        <v>1</v>
      </c>
    </row>
    <row r="100" spans="1:9">
      <c r="A100" t="s">
        <v>32</v>
      </c>
      <c r="B100" t="s">
        <v>77</v>
      </c>
      <c r="C100" t="s">
        <v>955</v>
      </c>
      <c r="D100" t="s">
        <v>35</v>
      </c>
      <c r="F100">
        <v>6</v>
      </c>
      <c r="G100">
        <v>1</v>
      </c>
      <c r="H100" t="s">
        <v>78</v>
      </c>
      <c r="I100">
        <v>1</v>
      </c>
    </row>
    <row r="101" spans="1:9">
      <c r="A101" t="s">
        <v>32</v>
      </c>
      <c r="B101" t="s">
        <v>79</v>
      </c>
      <c r="C101" t="s">
        <v>956</v>
      </c>
      <c r="D101" t="s">
        <v>80</v>
      </c>
      <c r="F101">
        <v>4</v>
      </c>
      <c r="G101">
        <v>1</v>
      </c>
      <c r="H101" t="s">
        <v>81</v>
      </c>
      <c r="I101">
        <v>1</v>
      </c>
    </row>
    <row r="102" spans="1:9">
      <c r="A102" t="s">
        <v>32</v>
      </c>
      <c r="B102" t="s">
        <v>82</v>
      </c>
      <c r="C102" t="s">
        <v>957</v>
      </c>
      <c r="D102" t="s">
        <v>83</v>
      </c>
      <c r="F102">
        <v>4</v>
      </c>
      <c r="G102">
        <v>1</v>
      </c>
      <c r="H102" t="s">
        <v>84</v>
      </c>
      <c r="I102">
        <v>1</v>
      </c>
    </row>
    <row r="103" spans="1:9">
      <c r="A103" t="s">
        <v>32</v>
      </c>
      <c r="B103" t="s">
        <v>958</v>
      </c>
      <c r="C103" t="s">
        <v>959</v>
      </c>
      <c r="D103" t="s">
        <v>35</v>
      </c>
      <c r="F103">
        <v>7</v>
      </c>
      <c r="G103">
        <v>1</v>
      </c>
      <c r="H103" t="s">
        <v>960</v>
      </c>
      <c r="I103">
        <v>1</v>
      </c>
    </row>
    <row r="104" spans="1:9">
      <c r="A104" t="s">
        <v>32</v>
      </c>
      <c r="B104" t="s">
        <v>961</v>
      </c>
      <c r="C104" t="s">
        <v>699</v>
      </c>
      <c r="D104" t="s">
        <v>35</v>
      </c>
      <c r="F104">
        <v>6</v>
      </c>
      <c r="G104">
        <v>1</v>
      </c>
      <c r="I104">
        <v>1</v>
      </c>
    </row>
    <row r="105" spans="1:9">
      <c r="A105" t="s">
        <v>32</v>
      </c>
      <c r="B105" t="s">
        <v>962</v>
      </c>
      <c r="C105" t="s">
        <v>963</v>
      </c>
      <c r="D105" t="s">
        <v>34</v>
      </c>
      <c r="F105">
        <v>7</v>
      </c>
      <c r="G105">
        <v>1</v>
      </c>
      <c r="I105">
        <v>1</v>
      </c>
    </row>
    <row r="106" spans="1:9">
      <c r="A106" t="s">
        <v>32</v>
      </c>
      <c r="B106" t="s">
        <v>964</v>
      </c>
      <c r="C106" t="s">
        <v>612</v>
      </c>
      <c r="D106" t="s">
        <v>37</v>
      </c>
      <c r="F106">
        <v>1</v>
      </c>
      <c r="G106">
        <v>1</v>
      </c>
      <c r="H106" t="s">
        <v>965</v>
      </c>
      <c r="I106">
        <v>1</v>
      </c>
    </row>
    <row r="107" spans="1:9">
      <c r="A107" t="s">
        <v>32</v>
      </c>
      <c r="B107" t="s">
        <v>966</v>
      </c>
      <c r="C107" t="s">
        <v>967</v>
      </c>
      <c r="D107" t="s">
        <v>33</v>
      </c>
      <c r="F107">
        <v>7</v>
      </c>
      <c r="G107">
        <v>1</v>
      </c>
      <c r="I107">
        <v>1</v>
      </c>
    </row>
    <row r="108" spans="1:9">
      <c r="A108" t="s">
        <v>32</v>
      </c>
      <c r="B108" t="s">
        <v>968</v>
      </c>
      <c r="C108" t="s">
        <v>623</v>
      </c>
      <c r="D108" t="s">
        <v>34</v>
      </c>
      <c r="F108">
        <v>12</v>
      </c>
      <c r="G108">
        <v>1</v>
      </c>
      <c r="H108" t="s">
        <v>969</v>
      </c>
      <c r="I108">
        <v>1</v>
      </c>
    </row>
    <row r="109" spans="1:9">
      <c r="A109" t="s">
        <v>32</v>
      </c>
      <c r="B109" t="s">
        <v>970</v>
      </c>
      <c r="C109" t="s">
        <v>639</v>
      </c>
      <c r="D109" t="s">
        <v>35</v>
      </c>
      <c r="F109">
        <v>9</v>
      </c>
      <c r="G109">
        <v>1</v>
      </c>
      <c r="I109">
        <v>1</v>
      </c>
    </row>
    <row r="110" spans="1:9">
      <c r="A110" t="s">
        <v>32</v>
      </c>
      <c r="B110" t="s">
        <v>971</v>
      </c>
      <c r="C110" t="s">
        <v>972</v>
      </c>
      <c r="D110" t="s">
        <v>62</v>
      </c>
      <c r="F110">
        <v>11</v>
      </c>
      <c r="G110">
        <v>1</v>
      </c>
      <c r="I110">
        <v>1</v>
      </c>
    </row>
    <row r="111" spans="1:9">
      <c r="A111" t="s">
        <v>32</v>
      </c>
      <c r="B111" t="s">
        <v>86</v>
      </c>
      <c r="C111" t="s">
        <v>973</v>
      </c>
      <c r="D111" t="s">
        <v>47</v>
      </c>
      <c r="F111">
        <v>4</v>
      </c>
      <c r="G111">
        <v>1</v>
      </c>
      <c r="H111" t="s">
        <v>87</v>
      </c>
      <c r="I111">
        <v>1</v>
      </c>
    </row>
    <row r="112" spans="1:9">
      <c r="A112" t="s">
        <v>32</v>
      </c>
      <c r="B112" t="s">
        <v>974</v>
      </c>
      <c r="C112" t="s">
        <v>652</v>
      </c>
      <c r="D112" t="s">
        <v>349</v>
      </c>
      <c r="E112">
        <v>-2000150</v>
      </c>
      <c r="F112">
        <v>9</v>
      </c>
      <c r="G112">
        <v>1</v>
      </c>
      <c r="I112">
        <v>1</v>
      </c>
    </row>
    <row r="113" spans="1:9">
      <c r="A113" t="s">
        <v>32</v>
      </c>
      <c r="B113" t="s">
        <v>975</v>
      </c>
      <c r="C113" t="s">
        <v>976</v>
      </c>
      <c r="D113" t="s">
        <v>355</v>
      </c>
      <c r="F113">
        <v>5</v>
      </c>
      <c r="G113">
        <v>1</v>
      </c>
      <c r="I113">
        <v>1</v>
      </c>
    </row>
    <row r="114" spans="1:9">
      <c r="A114" t="s">
        <v>32</v>
      </c>
      <c r="B114" t="s">
        <v>977</v>
      </c>
      <c r="C114" t="s">
        <v>680</v>
      </c>
      <c r="D114" t="s">
        <v>35</v>
      </c>
      <c r="F114">
        <v>6</v>
      </c>
      <c r="G114">
        <v>1</v>
      </c>
      <c r="I114">
        <v>1</v>
      </c>
    </row>
    <row r="115" spans="1:9">
      <c r="A115" t="s">
        <v>32</v>
      </c>
      <c r="B115" t="s">
        <v>978</v>
      </c>
      <c r="C115" t="s">
        <v>979</v>
      </c>
      <c r="D115" t="s">
        <v>50</v>
      </c>
      <c r="F115">
        <v>8</v>
      </c>
      <c r="G115">
        <v>1</v>
      </c>
      <c r="I115">
        <v>1</v>
      </c>
    </row>
    <row r="116" spans="1:9">
      <c r="A116" t="s">
        <v>32</v>
      </c>
      <c r="B116" s="1" t="s">
        <v>980</v>
      </c>
      <c r="C116" t="s">
        <v>981</v>
      </c>
      <c r="D116" t="s">
        <v>35</v>
      </c>
      <c r="F116">
        <v>3</v>
      </c>
      <c r="G116">
        <v>1</v>
      </c>
      <c r="I116">
        <v>1</v>
      </c>
    </row>
    <row r="117" spans="1:9">
      <c r="A117" t="s">
        <v>32</v>
      </c>
      <c r="B117" t="s">
        <v>982</v>
      </c>
      <c r="C117" t="s">
        <v>983</v>
      </c>
      <c r="D117" t="s">
        <v>35</v>
      </c>
      <c r="F117">
        <v>7</v>
      </c>
      <c r="G117">
        <v>1</v>
      </c>
      <c r="H117" t="s">
        <v>984</v>
      </c>
      <c r="I117">
        <v>1</v>
      </c>
    </row>
    <row r="118" spans="1:9">
      <c r="A118" t="s">
        <v>32</v>
      </c>
      <c r="B118" t="s">
        <v>88</v>
      </c>
      <c r="C118" t="s">
        <v>985</v>
      </c>
      <c r="D118" t="s">
        <v>35</v>
      </c>
      <c r="F118">
        <v>3</v>
      </c>
      <c r="G118">
        <v>1</v>
      </c>
      <c r="H118" t="s">
        <v>89</v>
      </c>
      <c r="I118">
        <v>1</v>
      </c>
    </row>
    <row r="119" spans="1:9">
      <c r="A119" t="s">
        <v>32</v>
      </c>
      <c r="B119" t="s">
        <v>986</v>
      </c>
      <c r="C119" t="s">
        <v>987</v>
      </c>
      <c r="D119" t="s">
        <v>68</v>
      </c>
      <c r="F119">
        <v>8</v>
      </c>
      <c r="G119">
        <v>1</v>
      </c>
      <c r="I119">
        <v>1</v>
      </c>
    </row>
    <row r="120" spans="1:9">
      <c r="A120" t="s">
        <v>32</v>
      </c>
      <c r="B120" t="s">
        <v>988</v>
      </c>
      <c r="C120" t="s">
        <v>989</v>
      </c>
      <c r="D120" t="s">
        <v>50</v>
      </c>
      <c r="F120">
        <v>8</v>
      </c>
      <c r="G120">
        <v>1</v>
      </c>
      <c r="I120">
        <v>1</v>
      </c>
    </row>
    <row r="121" spans="1:9">
      <c r="A121" t="s">
        <v>32</v>
      </c>
      <c r="B121" t="s">
        <v>990</v>
      </c>
      <c r="C121" t="s">
        <v>991</v>
      </c>
      <c r="D121" t="s">
        <v>34</v>
      </c>
      <c r="F121">
        <v>7</v>
      </c>
      <c r="G121">
        <v>1</v>
      </c>
      <c r="I121">
        <v>1</v>
      </c>
    </row>
    <row r="122" spans="1:9">
      <c r="A122" t="s">
        <v>32</v>
      </c>
      <c r="B122" t="s">
        <v>992</v>
      </c>
      <c r="C122" t="s">
        <v>993</v>
      </c>
      <c r="D122" t="s">
        <v>34</v>
      </c>
      <c r="F122">
        <v>7</v>
      </c>
      <c r="G122">
        <v>1</v>
      </c>
      <c r="I122">
        <v>1</v>
      </c>
    </row>
    <row r="123" spans="1:9">
      <c r="A123" t="s">
        <v>32</v>
      </c>
      <c r="B123" t="s">
        <v>90</v>
      </c>
      <c r="C123" t="s">
        <v>994</v>
      </c>
      <c r="D123" t="s">
        <v>50</v>
      </c>
      <c r="F123">
        <v>7</v>
      </c>
      <c r="G123">
        <v>1</v>
      </c>
      <c r="H123" t="s">
        <v>91</v>
      </c>
      <c r="I123">
        <v>1</v>
      </c>
    </row>
    <row r="124" spans="1:9">
      <c r="A124" t="s">
        <v>32</v>
      </c>
      <c r="B124" t="s">
        <v>995</v>
      </c>
      <c r="C124" t="s">
        <v>807</v>
      </c>
      <c r="D124" t="s">
        <v>34</v>
      </c>
      <c r="F124">
        <v>6</v>
      </c>
      <c r="G124">
        <v>1</v>
      </c>
      <c r="I124">
        <v>1</v>
      </c>
    </row>
    <row r="125" spans="1:9">
      <c r="A125" t="s">
        <v>32</v>
      </c>
      <c r="B125" t="s">
        <v>92</v>
      </c>
      <c r="C125" t="s">
        <v>996</v>
      </c>
      <c r="D125" t="s">
        <v>35</v>
      </c>
      <c r="F125">
        <v>5</v>
      </c>
      <c r="G125">
        <v>1</v>
      </c>
      <c r="H125" t="s">
        <v>93</v>
      </c>
      <c r="I125">
        <v>1</v>
      </c>
    </row>
    <row r="126" spans="1:9">
      <c r="A126" t="s">
        <v>32</v>
      </c>
      <c r="B126" t="s">
        <v>94</v>
      </c>
      <c r="C126" t="s">
        <v>997</v>
      </c>
      <c r="D126" t="s">
        <v>95</v>
      </c>
      <c r="F126">
        <v>4</v>
      </c>
      <c r="G126">
        <v>1</v>
      </c>
      <c r="H126" t="s">
        <v>96</v>
      </c>
      <c r="I126">
        <v>1</v>
      </c>
    </row>
    <row r="127" spans="1:9">
      <c r="A127" t="s">
        <v>32</v>
      </c>
      <c r="B127" t="s">
        <v>998</v>
      </c>
      <c r="C127" t="s">
        <v>999</v>
      </c>
      <c r="D127" t="s">
        <v>841</v>
      </c>
      <c r="F127">
        <v>3</v>
      </c>
      <c r="G127">
        <v>1</v>
      </c>
      <c r="H127" t="s">
        <v>1000</v>
      </c>
      <c r="I127">
        <v>1</v>
      </c>
    </row>
    <row r="128" spans="1:9">
      <c r="A128" t="s">
        <v>32</v>
      </c>
      <c r="B128" t="s">
        <v>1001</v>
      </c>
      <c r="C128" t="s">
        <v>685</v>
      </c>
      <c r="D128" t="s">
        <v>34</v>
      </c>
      <c r="F128">
        <v>1</v>
      </c>
      <c r="G128">
        <v>1</v>
      </c>
      <c r="I128">
        <v>1</v>
      </c>
    </row>
    <row r="129" spans="1:9">
      <c r="A129" t="s">
        <v>32</v>
      </c>
      <c r="B129" t="s">
        <v>1002</v>
      </c>
      <c r="C129" t="s">
        <v>655</v>
      </c>
      <c r="D129" t="s">
        <v>35</v>
      </c>
      <c r="F129">
        <v>2</v>
      </c>
      <c r="G129">
        <v>1</v>
      </c>
      <c r="H129" t="s">
        <v>1003</v>
      </c>
      <c r="I129">
        <v>1</v>
      </c>
    </row>
    <row r="130" spans="1:9">
      <c r="A130" t="s">
        <v>32</v>
      </c>
      <c r="B130" t="s">
        <v>1004</v>
      </c>
      <c r="C130" t="s">
        <v>761</v>
      </c>
      <c r="D130" t="s">
        <v>33</v>
      </c>
      <c r="F130">
        <v>6</v>
      </c>
      <c r="G130">
        <v>1</v>
      </c>
      <c r="I130">
        <v>1</v>
      </c>
    </row>
    <row r="131" spans="1:9">
      <c r="A131" t="s">
        <v>32</v>
      </c>
      <c r="B131" t="s">
        <v>1005</v>
      </c>
      <c r="C131" t="s">
        <v>1006</v>
      </c>
      <c r="D131" t="s">
        <v>35</v>
      </c>
      <c r="F131">
        <v>6</v>
      </c>
      <c r="G131">
        <v>1</v>
      </c>
      <c r="I131">
        <v>1</v>
      </c>
    </row>
    <row r="132" spans="1:9">
      <c r="A132" t="s">
        <v>32</v>
      </c>
      <c r="B132" t="s">
        <v>1007</v>
      </c>
      <c r="C132" t="s">
        <v>1008</v>
      </c>
      <c r="D132" t="s">
        <v>37</v>
      </c>
      <c r="F132">
        <v>7</v>
      </c>
      <c r="G132">
        <v>1</v>
      </c>
      <c r="I132">
        <v>1</v>
      </c>
    </row>
    <row r="133" spans="1:9">
      <c r="A133" t="s">
        <v>32</v>
      </c>
      <c r="B133" t="s">
        <v>1009</v>
      </c>
      <c r="C133" t="s">
        <v>1010</v>
      </c>
      <c r="D133" t="s">
        <v>35</v>
      </c>
      <c r="F133">
        <v>7</v>
      </c>
      <c r="G133">
        <v>1</v>
      </c>
      <c r="H133" t="s">
        <v>1011</v>
      </c>
      <c r="I133">
        <v>1</v>
      </c>
    </row>
    <row r="134" spans="1:9">
      <c r="A134" t="s">
        <v>32</v>
      </c>
      <c r="B134" t="s">
        <v>1012</v>
      </c>
      <c r="C134" t="s">
        <v>1013</v>
      </c>
      <c r="D134" t="s">
        <v>50</v>
      </c>
      <c r="F134">
        <v>7</v>
      </c>
      <c r="G134">
        <v>1</v>
      </c>
      <c r="H134" t="s">
        <v>1014</v>
      </c>
      <c r="I134">
        <v>1</v>
      </c>
    </row>
    <row r="135" spans="1:9">
      <c r="A135" t="s">
        <v>32</v>
      </c>
      <c r="B135" t="s">
        <v>1015</v>
      </c>
      <c r="C135" t="s">
        <v>729</v>
      </c>
      <c r="D135" t="s">
        <v>35</v>
      </c>
      <c r="F135">
        <v>9</v>
      </c>
      <c r="G135">
        <v>1</v>
      </c>
      <c r="I135">
        <v>1</v>
      </c>
    </row>
    <row r="136" spans="1:9">
      <c r="A136" t="s">
        <v>32</v>
      </c>
      <c r="B136" t="s">
        <v>1016</v>
      </c>
      <c r="C136" t="s">
        <v>616</v>
      </c>
      <c r="D136" t="s">
        <v>34</v>
      </c>
      <c r="F136">
        <v>1</v>
      </c>
      <c r="G136">
        <v>1</v>
      </c>
      <c r="H136" t="s">
        <v>1017</v>
      </c>
      <c r="I136">
        <v>1</v>
      </c>
    </row>
    <row r="137" spans="1:9">
      <c r="A137" t="s">
        <v>32</v>
      </c>
      <c r="B137" t="s">
        <v>1018</v>
      </c>
      <c r="C137" t="s">
        <v>789</v>
      </c>
      <c r="D137" t="s">
        <v>35</v>
      </c>
      <c r="F137">
        <v>6</v>
      </c>
      <c r="G137">
        <v>1</v>
      </c>
      <c r="I137">
        <v>1</v>
      </c>
    </row>
    <row r="138" spans="1:9">
      <c r="A138" t="s">
        <v>32</v>
      </c>
      <c r="B138" t="s">
        <v>1019</v>
      </c>
      <c r="C138" t="s">
        <v>1020</v>
      </c>
      <c r="D138" t="s">
        <v>349</v>
      </c>
      <c r="E138">
        <v>-2000150</v>
      </c>
      <c r="F138">
        <v>9</v>
      </c>
      <c r="G138">
        <v>1</v>
      </c>
      <c r="I138">
        <v>1</v>
      </c>
    </row>
    <row r="139" spans="1:9">
      <c r="A139" t="s">
        <v>32</v>
      </c>
      <c r="B139" t="s">
        <v>97</v>
      </c>
      <c r="C139" t="s">
        <v>694</v>
      </c>
      <c r="D139" t="s">
        <v>41</v>
      </c>
      <c r="F139">
        <v>2</v>
      </c>
      <c r="G139">
        <v>1</v>
      </c>
      <c r="H139" t="s">
        <v>98</v>
      </c>
      <c r="I139">
        <v>1</v>
      </c>
    </row>
    <row r="140" spans="1:9">
      <c r="A140" t="s">
        <v>32</v>
      </c>
      <c r="B140" t="s">
        <v>99</v>
      </c>
      <c r="C140" t="s">
        <v>1021</v>
      </c>
      <c r="D140" t="s">
        <v>33</v>
      </c>
      <c r="F140">
        <v>7</v>
      </c>
      <c r="G140">
        <v>1</v>
      </c>
      <c r="H140" t="s">
        <v>100</v>
      </c>
      <c r="I140">
        <v>1</v>
      </c>
    </row>
    <row r="141" spans="1:9">
      <c r="A141" t="s">
        <v>32</v>
      </c>
      <c r="B141" t="s">
        <v>1022</v>
      </c>
      <c r="C141" t="s">
        <v>651</v>
      </c>
      <c r="D141" t="s">
        <v>349</v>
      </c>
      <c r="E141">
        <v>-2000150</v>
      </c>
      <c r="F141">
        <v>9</v>
      </c>
      <c r="G141">
        <v>1</v>
      </c>
      <c r="I141">
        <v>1</v>
      </c>
    </row>
    <row r="142" spans="1:9">
      <c r="A142" t="s">
        <v>32</v>
      </c>
      <c r="B142" t="s">
        <v>1023</v>
      </c>
      <c r="C142" t="s">
        <v>1024</v>
      </c>
      <c r="D142" t="s">
        <v>262</v>
      </c>
      <c r="F142">
        <v>7</v>
      </c>
      <c r="G142">
        <v>1</v>
      </c>
      <c r="I142">
        <v>1</v>
      </c>
    </row>
    <row r="143" spans="1:9">
      <c r="A143" t="s">
        <v>32</v>
      </c>
      <c r="B143" t="s">
        <v>1025</v>
      </c>
      <c r="C143" t="s">
        <v>1026</v>
      </c>
      <c r="D143" t="s">
        <v>37</v>
      </c>
      <c r="F143">
        <v>3</v>
      </c>
      <c r="G143">
        <v>1</v>
      </c>
      <c r="I143">
        <v>1</v>
      </c>
    </row>
    <row r="144" spans="1:9">
      <c r="A144" t="s">
        <v>32</v>
      </c>
      <c r="B144" t="s">
        <v>1027</v>
      </c>
      <c r="C144" t="s">
        <v>756</v>
      </c>
      <c r="D144" t="s">
        <v>35</v>
      </c>
      <c r="F144">
        <v>1</v>
      </c>
      <c r="G144">
        <v>1</v>
      </c>
      <c r="H144" t="s">
        <v>1028</v>
      </c>
      <c r="I144">
        <v>1</v>
      </c>
    </row>
    <row r="145" spans="1:9">
      <c r="A145" t="s">
        <v>32</v>
      </c>
      <c r="B145" s="1" t="s">
        <v>1029</v>
      </c>
      <c r="C145" t="s">
        <v>701</v>
      </c>
      <c r="D145" t="s">
        <v>35</v>
      </c>
      <c r="F145">
        <v>9</v>
      </c>
      <c r="G145">
        <v>1</v>
      </c>
      <c r="I145">
        <v>1</v>
      </c>
    </row>
    <row r="146" spans="1:9">
      <c r="A146" t="s">
        <v>32</v>
      </c>
      <c r="B146" t="s">
        <v>1030</v>
      </c>
      <c r="C146" t="s">
        <v>1031</v>
      </c>
      <c r="D146" t="s">
        <v>35</v>
      </c>
      <c r="F146">
        <v>9</v>
      </c>
      <c r="G146">
        <v>1</v>
      </c>
      <c r="I146">
        <v>1</v>
      </c>
    </row>
    <row r="147" spans="1:9">
      <c r="A147" t="s">
        <v>32</v>
      </c>
      <c r="B147" t="s">
        <v>1032</v>
      </c>
      <c r="C147" t="s">
        <v>624</v>
      </c>
      <c r="D147" t="s">
        <v>34</v>
      </c>
      <c r="F147">
        <v>12</v>
      </c>
      <c r="G147">
        <v>1</v>
      </c>
      <c r="H147" t="s">
        <v>1033</v>
      </c>
      <c r="I147">
        <v>1</v>
      </c>
    </row>
    <row r="148" spans="1:9">
      <c r="A148" t="s">
        <v>32</v>
      </c>
      <c r="B148" t="s">
        <v>1034</v>
      </c>
      <c r="C148" t="s">
        <v>723</v>
      </c>
      <c r="D148" t="s">
        <v>35</v>
      </c>
      <c r="F148">
        <v>9</v>
      </c>
      <c r="G148">
        <v>1</v>
      </c>
      <c r="I148">
        <v>1</v>
      </c>
    </row>
    <row r="149" spans="1:9">
      <c r="A149" t="s">
        <v>32</v>
      </c>
      <c r="B149" t="s">
        <v>1035</v>
      </c>
      <c r="C149" t="s">
        <v>1036</v>
      </c>
      <c r="D149" t="s">
        <v>35</v>
      </c>
      <c r="F149">
        <v>8</v>
      </c>
      <c r="G149">
        <v>1</v>
      </c>
      <c r="I149">
        <v>1</v>
      </c>
    </row>
    <row r="150" spans="1:9">
      <c r="A150" t="s">
        <v>32</v>
      </c>
      <c r="B150" t="s">
        <v>1037</v>
      </c>
      <c r="C150" t="s">
        <v>1038</v>
      </c>
      <c r="D150" t="s">
        <v>37</v>
      </c>
      <c r="F150">
        <v>7</v>
      </c>
      <c r="G150">
        <v>1</v>
      </c>
      <c r="I150">
        <v>1</v>
      </c>
    </row>
    <row r="151" spans="1:9">
      <c r="A151" t="s">
        <v>32</v>
      </c>
      <c r="B151" t="s">
        <v>1039</v>
      </c>
      <c r="C151" t="s">
        <v>1040</v>
      </c>
      <c r="D151" t="s">
        <v>35</v>
      </c>
      <c r="F151">
        <v>7</v>
      </c>
      <c r="G151">
        <v>1</v>
      </c>
      <c r="H151" t="s">
        <v>1041</v>
      </c>
      <c r="I151">
        <v>1</v>
      </c>
    </row>
    <row r="152" spans="1:9">
      <c r="A152" t="s">
        <v>32</v>
      </c>
      <c r="B152" t="s">
        <v>1042</v>
      </c>
      <c r="C152" t="s">
        <v>1043</v>
      </c>
      <c r="D152" t="s">
        <v>35</v>
      </c>
      <c r="F152">
        <v>8</v>
      </c>
      <c r="G152">
        <v>1</v>
      </c>
      <c r="I152">
        <v>1</v>
      </c>
    </row>
    <row r="153" spans="1:9">
      <c r="A153" t="s">
        <v>32</v>
      </c>
      <c r="B153" t="s">
        <v>1044</v>
      </c>
      <c r="C153" t="s">
        <v>788</v>
      </c>
      <c r="D153" t="s">
        <v>35</v>
      </c>
      <c r="F153">
        <v>6</v>
      </c>
      <c r="G153">
        <v>1</v>
      </c>
      <c r="I153">
        <v>1</v>
      </c>
    </row>
    <row r="154" spans="1:9">
      <c r="A154" t="s">
        <v>32</v>
      </c>
      <c r="B154" t="s">
        <v>1045</v>
      </c>
      <c r="C154" t="s">
        <v>667</v>
      </c>
      <c r="D154" t="s">
        <v>35</v>
      </c>
      <c r="F154">
        <v>6</v>
      </c>
      <c r="G154">
        <v>1</v>
      </c>
      <c r="I154">
        <v>1</v>
      </c>
    </row>
    <row r="155" spans="1:9">
      <c r="A155" t="s">
        <v>32</v>
      </c>
      <c r="B155" t="s">
        <v>1046</v>
      </c>
      <c r="C155" t="s">
        <v>1047</v>
      </c>
      <c r="D155" t="s">
        <v>349</v>
      </c>
      <c r="E155">
        <v>-2000150</v>
      </c>
      <c r="F155">
        <v>9</v>
      </c>
      <c r="G155">
        <v>1</v>
      </c>
      <c r="I155">
        <v>1</v>
      </c>
    </row>
    <row r="156" spans="1:9">
      <c r="A156" t="s">
        <v>32</v>
      </c>
      <c r="B156" t="s">
        <v>1048</v>
      </c>
      <c r="C156" t="s">
        <v>1049</v>
      </c>
      <c r="D156" t="s">
        <v>35</v>
      </c>
      <c r="F156">
        <v>8</v>
      </c>
      <c r="G156">
        <v>1</v>
      </c>
      <c r="I156">
        <v>1</v>
      </c>
    </row>
    <row r="157" spans="1:9">
      <c r="A157" t="s">
        <v>32</v>
      </c>
      <c r="B157" t="s">
        <v>101</v>
      </c>
      <c r="C157" t="s">
        <v>1050</v>
      </c>
      <c r="D157" t="s">
        <v>35</v>
      </c>
      <c r="F157">
        <v>8</v>
      </c>
      <c r="G157">
        <v>1</v>
      </c>
      <c r="H157" t="s">
        <v>102</v>
      </c>
      <c r="I157">
        <v>1</v>
      </c>
    </row>
    <row r="158" spans="1:9">
      <c r="A158" t="s">
        <v>32</v>
      </c>
      <c r="B158" t="s">
        <v>103</v>
      </c>
      <c r="C158" t="s">
        <v>1051</v>
      </c>
      <c r="D158" t="s">
        <v>35</v>
      </c>
      <c r="F158">
        <v>5</v>
      </c>
      <c r="G158">
        <v>1</v>
      </c>
      <c r="H158" t="s">
        <v>104</v>
      </c>
      <c r="I158">
        <v>1</v>
      </c>
    </row>
    <row r="159" spans="1:9">
      <c r="A159" t="s">
        <v>32</v>
      </c>
      <c r="B159" t="s">
        <v>1052</v>
      </c>
      <c r="C159" t="s">
        <v>666</v>
      </c>
      <c r="D159" t="s">
        <v>35</v>
      </c>
      <c r="F159">
        <v>6</v>
      </c>
      <c r="G159">
        <v>1</v>
      </c>
      <c r="I159">
        <v>1</v>
      </c>
    </row>
    <row r="160" spans="1:9">
      <c r="A160" t="s">
        <v>32</v>
      </c>
      <c r="B160" t="s">
        <v>1053</v>
      </c>
      <c r="C160" t="s">
        <v>1054</v>
      </c>
      <c r="D160" t="s">
        <v>35</v>
      </c>
      <c r="F160">
        <v>8</v>
      </c>
      <c r="G160">
        <v>1</v>
      </c>
      <c r="I160">
        <v>1</v>
      </c>
    </row>
    <row r="161" spans="1:9">
      <c r="A161" t="s">
        <v>32</v>
      </c>
      <c r="B161" t="s">
        <v>1055</v>
      </c>
      <c r="C161" t="s">
        <v>751</v>
      </c>
      <c r="D161" t="s">
        <v>35</v>
      </c>
      <c r="F161">
        <v>8</v>
      </c>
      <c r="G161">
        <v>1</v>
      </c>
      <c r="H161" t="s">
        <v>1056</v>
      </c>
      <c r="I161">
        <v>1</v>
      </c>
    </row>
    <row r="162" spans="1:9">
      <c r="A162" t="s">
        <v>32</v>
      </c>
      <c r="B162" s="1" t="s">
        <v>1057</v>
      </c>
      <c r="C162" t="s">
        <v>1058</v>
      </c>
      <c r="D162" t="s">
        <v>35</v>
      </c>
      <c r="F162">
        <v>7</v>
      </c>
      <c r="G162">
        <v>1</v>
      </c>
      <c r="H162" t="s">
        <v>1059</v>
      </c>
      <c r="I162">
        <v>1</v>
      </c>
    </row>
    <row r="163" spans="1:9">
      <c r="A163" t="s">
        <v>32</v>
      </c>
      <c r="B163" t="s">
        <v>1060</v>
      </c>
      <c r="C163" t="s">
        <v>1061</v>
      </c>
      <c r="D163" t="s">
        <v>34</v>
      </c>
      <c r="F163">
        <v>7</v>
      </c>
      <c r="G163">
        <v>1</v>
      </c>
      <c r="I163">
        <v>1</v>
      </c>
    </row>
    <row r="164" spans="1:9">
      <c r="A164" t="s">
        <v>32</v>
      </c>
      <c r="B164" t="s">
        <v>1062</v>
      </c>
      <c r="C164" t="s">
        <v>1063</v>
      </c>
      <c r="D164" t="s">
        <v>35</v>
      </c>
      <c r="F164">
        <v>7</v>
      </c>
      <c r="G164">
        <v>1</v>
      </c>
      <c r="H164" t="s">
        <v>105</v>
      </c>
      <c r="I164">
        <v>1</v>
      </c>
    </row>
    <row r="165" spans="1:9">
      <c r="A165" t="s">
        <v>32</v>
      </c>
      <c r="B165" t="s">
        <v>106</v>
      </c>
      <c r="C165" t="s">
        <v>1064</v>
      </c>
      <c r="D165" t="s">
        <v>68</v>
      </c>
      <c r="F165">
        <v>4</v>
      </c>
      <c r="G165">
        <v>1</v>
      </c>
      <c r="H165" t="s">
        <v>107</v>
      </c>
      <c r="I165">
        <v>1</v>
      </c>
    </row>
    <row r="166" spans="1:9">
      <c r="A166" t="s">
        <v>32</v>
      </c>
      <c r="B166" t="s">
        <v>1065</v>
      </c>
      <c r="C166" t="s">
        <v>1066</v>
      </c>
      <c r="D166" t="s">
        <v>35</v>
      </c>
      <c r="F166">
        <v>8</v>
      </c>
      <c r="G166">
        <v>1</v>
      </c>
      <c r="H166" t="s">
        <v>1067</v>
      </c>
      <c r="I166">
        <v>1</v>
      </c>
    </row>
    <row r="167" spans="1:9">
      <c r="A167" t="s">
        <v>32</v>
      </c>
      <c r="B167" t="s">
        <v>108</v>
      </c>
      <c r="C167" t="s">
        <v>737</v>
      </c>
      <c r="D167" t="s">
        <v>37</v>
      </c>
      <c r="F167">
        <v>9</v>
      </c>
      <c r="G167">
        <v>1</v>
      </c>
      <c r="H167" t="s">
        <v>109</v>
      </c>
      <c r="I167">
        <v>1</v>
      </c>
    </row>
    <row r="168" spans="1:9">
      <c r="A168" t="s">
        <v>32</v>
      </c>
      <c r="B168" t="s">
        <v>1068</v>
      </c>
      <c r="C168" t="s">
        <v>1069</v>
      </c>
      <c r="D168" t="s">
        <v>35</v>
      </c>
      <c r="F168">
        <v>5</v>
      </c>
      <c r="G168">
        <v>1</v>
      </c>
      <c r="I168">
        <v>1</v>
      </c>
    </row>
    <row r="169" spans="1:9">
      <c r="A169" t="s">
        <v>32</v>
      </c>
      <c r="B169" t="s">
        <v>110</v>
      </c>
      <c r="C169" t="s">
        <v>1070</v>
      </c>
      <c r="D169" t="s">
        <v>50</v>
      </c>
      <c r="F169">
        <v>3</v>
      </c>
      <c r="G169">
        <v>1</v>
      </c>
      <c r="H169" t="s">
        <v>111</v>
      </c>
      <c r="I169">
        <v>1</v>
      </c>
    </row>
    <row r="170" spans="1:9">
      <c r="A170" t="s">
        <v>32</v>
      </c>
      <c r="B170" t="s">
        <v>1071</v>
      </c>
      <c r="C170" t="s">
        <v>622</v>
      </c>
      <c r="D170" t="s">
        <v>34</v>
      </c>
      <c r="F170">
        <v>12</v>
      </c>
      <c r="G170">
        <v>1</v>
      </c>
      <c r="H170" t="s">
        <v>969</v>
      </c>
      <c r="I170">
        <v>1</v>
      </c>
    </row>
    <row r="171" spans="1:9">
      <c r="A171" t="s">
        <v>32</v>
      </c>
      <c r="B171" t="s">
        <v>112</v>
      </c>
      <c r="C171" t="s">
        <v>1072</v>
      </c>
      <c r="D171" t="s">
        <v>35</v>
      </c>
      <c r="F171">
        <v>8</v>
      </c>
      <c r="G171">
        <v>1</v>
      </c>
      <c r="H171" t="s">
        <v>113</v>
      </c>
      <c r="I171">
        <v>1</v>
      </c>
    </row>
    <row r="172" spans="1:9">
      <c r="A172" t="s">
        <v>32</v>
      </c>
      <c r="B172" t="s">
        <v>114</v>
      </c>
      <c r="C172" t="s">
        <v>709</v>
      </c>
      <c r="D172" t="s">
        <v>35</v>
      </c>
      <c r="F172">
        <v>9</v>
      </c>
      <c r="G172">
        <v>1</v>
      </c>
      <c r="H172" t="s">
        <v>115</v>
      </c>
      <c r="I172">
        <v>1</v>
      </c>
    </row>
    <row r="173" spans="1:9">
      <c r="A173" t="s">
        <v>32</v>
      </c>
      <c r="B173" t="s">
        <v>1073</v>
      </c>
      <c r="C173" t="s">
        <v>1074</v>
      </c>
      <c r="D173" t="s">
        <v>68</v>
      </c>
      <c r="F173">
        <v>8</v>
      </c>
      <c r="G173">
        <v>1</v>
      </c>
      <c r="H173" t="s">
        <v>1075</v>
      </c>
      <c r="I173">
        <v>1</v>
      </c>
    </row>
    <row r="174" spans="1:9">
      <c r="A174" t="s">
        <v>32</v>
      </c>
      <c r="B174" t="s">
        <v>1076</v>
      </c>
      <c r="C174" t="s">
        <v>1077</v>
      </c>
      <c r="D174" t="s">
        <v>35</v>
      </c>
      <c r="F174">
        <v>8</v>
      </c>
      <c r="G174">
        <v>1</v>
      </c>
      <c r="H174" t="s">
        <v>1078</v>
      </c>
      <c r="I174">
        <v>1</v>
      </c>
    </row>
    <row r="175" spans="1:9">
      <c r="A175" t="s">
        <v>32</v>
      </c>
      <c r="B175" t="s">
        <v>116</v>
      </c>
      <c r="C175" t="s">
        <v>1079</v>
      </c>
      <c r="D175" t="s">
        <v>35</v>
      </c>
      <c r="F175">
        <v>8</v>
      </c>
      <c r="G175">
        <v>1</v>
      </c>
      <c r="H175" t="s">
        <v>117</v>
      </c>
      <c r="I175">
        <v>1</v>
      </c>
    </row>
    <row r="176" spans="1:9">
      <c r="A176" t="s">
        <v>32</v>
      </c>
      <c r="B176" t="s">
        <v>1080</v>
      </c>
      <c r="C176" t="s">
        <v>1081</v>
      </c>
      <c r="D176" t="s">
        <v>151</v>
      </c>
      <c r="F176">
        <v>8</v>
      </c>
      <c r="G176">
        <v>1</v>
      </c>
      <c r="I176">
        <v>1</v>
      </c>
    </row>
    <row r="177" spans="1:9">
      <c r="A177" t="s">
        <v>32</v>
      </c>
      <c r="B177" t="s">
        <v>1082</v>
      </c>
      <c r="C177" t="s">
        <v>592</v>
      </c>
      <c r="D177" t="s">
        <v>35</v>
      </c>
      <c r="F177">
        <v>1</v>
      </c>
      <c r="G177">
        <v>1</v>
      </c>
      <c r="H177" t="s">
        <v>1083</v>
      </c>
      <c r="I177">
        <v>1</v>
      </c>
    </row>
    <row r="178" spans="1:9">
      <c r="A178" t="s">
        <v>32</v>
      </c>
      <c r="B178" t="s">
        <v>1084</v>
      </c>
      <c r="C178" t="s">
        <v>589</v>
      </c>
      <c r="D178" t="s">
        <v>35</v>
      </c>
      <c r="F178">
        <v>5</v>
      </c>
      <c r="G178">
        <v>1</v>
      </c>
      <c r="I178">
        <v>1</v>
      </c>
    </row>
    <row r="179" spans="1:9">
      <c r="A179" t="s">
        <v>32</v>
      </c>
      <c r="B179" t="s">
        <v>1085</v>
      </c>
      <c r="C179" t="s">
        <v>1086</v>
      </c>
      <c r="D179" t="s">
        <v>34</v>
      </c>
      <c r="F179">
        <v>7</v>
      </c>
      <c r="G179">
        <v>1</v>
      </c>
      <c r="I179">
        <v>1</v>
      </c>
    </row>
    <row r="180" spans="1:9">
      <c r="A180" t="s">
        <v>32</v>
      </c>
      <c r="B180" t="s">
        <v>1087</v>
      </c>
      <c r="C180" t="s">
        <v>617</v>
      </c>
      <c r="D180" t="s">
        <v>50</v>
      </c>
      <c r="F180">
        <v>1</v>
      </c>
      <c r="G180">
        <v>1</v>
      </c>
      <c r="H180" t="s">
        <v>1088</v>
      </c>
      <c r="I180">
        <v>1</v>
      </c>
    </row>
    <row r="181" spans="1:9">
      <c r="A181" t="s">
        <v>32</v>
      </c>
      <c r="B181" t="s">
        <v>1089</v>
      </c>
      <c r="C181" t="s">
        <v>1090</v>
      </c>
      <c r="D181" t="s">
        <v>349</v>
      </c>
      <c r="E181">
        <v>-2000150</v>
      </c>
      <c r="F181">
        <v>9</v>
      </c>
      <c r="G181">
        <v>1</v>
      </c>
      <c r="I181">
        <v>1</v>
      </c>
    </row>
    <row r="182" spans="1:9">
      <c r="A182" t="s">
        <v>32</v>
      </c>
      <c r="B182" t="s">
        <v>1091</v>
      </c>
      <c r="C182" t="s">
        <v>1092</v>
      </c>
      <c r="D182" t="s">
        <v>33</v>
      </c>
      <c r="F182">
        <v>7</v>
      </c>
      <c r="G182">
        <v>1</v>
      </c>
      <c r="H182" t="s">
        <v>1093</v>
      </c>
      <c r="I182">
        <v>1</v>
      </c>
    </row>
    <row r="183" spans="1:9">
      <c r="A183" t="s">
        <v>32</v>
      </c>
      <c r="B183" t="s">
        <v>1094</v>
      </c>
      <c r="C183" t="s">
        <v>1095</v>
      </c>
      <c r="D183" t="s">
        <v>37</v>
      </c>
      <c r="F183">
        <v>7</v>
      </c>
      <c r="G183">
        <v>1</v>
      </c>
      <c r="I183">
        <v>1</v>
      </c>
    </row>
    <row r="184" spans="1:9">
      <c r="A184" t="s">
        <v>32</v>
      </c>
      <c r="B184" t="s">
        <v>118</v>
      </c>
      <c r="C184" t="s">
        <v>1096</v>
      </c>
      <c r="D184" t="s">
        <v>35</v>
      </c>
      <c r="F184">
        <v>7</v>
      </c>
      <c r="G184">
        <v>1</v>
      </c>
      <c r="H184" t="s">
        <v>119</v>
      </c>
      <c r="I184">
        <v>1</v>
      </c>
    </row>
    <row r="185" spans="1:9">
      <c r="A185" t="s">
        <v>32</v>
      </c>
      <c r="B185" t="s">
        <v>1097</v>
      </c>
      <c r="C185" t="s">
        <v>649</v>
      </c>
      <c r="D185" t="s">
        <v>349</v>
      </c>
      <c r="E185">
        <v>-2000150</v>
      </c>
      <c r="F185">
        <v>9</v>
      </c>
      <c r="G185">
        <v>1</v>
      </c>
      <c r="I185">
        <v>1</v>
      </c>
    </row>
    <row r="186" spans="1:9">
      <c r="A186" t="s">
        <v>32</v>
      </c>
      <c r="B186" t="s">
        <v>1098</v>
      </c>
      <c r="C186" t="s">
        <v>1099</v>
      </c>
      <c r="D186" t="s">
        <v>35</v>
      </c>
      <c r="F186">
        <v>7</v>
      </c>
      <c r="G186">
        <v>1</v>
      </c>
      <c r="H186" t="s">
        <v>1100</v>
      </c>
      <c r="I186">
        <v>1</v>
      </c>
    </row>
    <row r="187" spans="1:9">
      <c r="A187" t="s">
        <v>32</v>
      </c>
      <c r="B187" t="s">
        <v>1101</v>
      </c>
      <c r="C187" t="s">
        <v>1102</v>
      </c>
      <c r="D187" t="s">
        <v>68</v>
      </c>
      <c r="F187">
        <v>8</v>
      </c>
      <c r="G187">
        <v>1</v>
      </c>
      <c r="I187">
        <v>1</v>
      </c>
    </row>
    <row r="188" spans="1:9">
      <c r="A188" t="s">
        <v>32</v>
      </c>
      <c r="B188" t="s">
        <v>1103</v>
      </c>
      <c r="C188" t="s">
        <v>1104</v>
      </c>
      <c r="D188" t="s">
        <v>37</v>
      </c>
      <c r="F188">
        <v>7</v>
      </c>
      <c r="G188">
        <v>1</v>
      </c>
      <c r="I188">
        <v>1</v>
      </c>
    </row>
    <row r="189" spans="1:9">
      <c r="A189" t="s">
        <v>32</v>
      </c>
      <c r="B189" t="s">
        <v>1105</v>
      </c>
      <c r="C189" t="s">
        <v>1106</v>
      </c>
      <c r="D189" t="s">
        <v>1107</v>
      </c>
      <c r="F189">
        <v>8</v>
      </c>
      <c r="G189">
        <v>1</v>
      </c>
      <c r="H189" t="s">
        <v>1108</v>
      </c>
      <c r="I189">
        <v>1</v>
      </c>
    </row>
    <row r="190" spans="1:9">
      <c r="A190" t="s">
        <v>32</v>
      </c>
      <c r="B190" t="s">
        <v>120</v>
      </c>
      <c r="C190" t="s">
        <v>1109</v>
      </c>
      <c r="D190" t="s">
        <v>35</v>
      </c>
      <c r="F190">
        <v>2</v>
      </c>
      <c r="G190">
        <v>1</v>
      </c>
      <c r="H190" t="s">
        <v>121</v>
      </c>
      <c r="I190">
        <v>1</v>
      </c>
    </row>
    <row r="191" spans="1:9">
      <c r="A191" t="s">
        <v>32</v>
      </c>
      <c r="B191" t="s">
        <v>1110</v>
      </c>
      <c r="C191" t="s">
        <v>1111</v>
      </c>
      <c r="D191" t="s">
        <v>35</v>
      </c>
      <c r="F191">
        <v>14</v>
      </c>
      <c r="G191">
        <v>1</v>
      </c>
      <c r="I191">
        <v>1</v>
      </c>
    </row>
    <row r="192" spans="1:9">
      <c r="A192" t="s">
        <v>32</v>
      </c>
      <c r="B192" t="s">
        <v>1112</v>
      </c>
      <c r="C192" t="s">
        <v>1113</v>
      </c>
      <c r="D192" t="s">
        <v>50</v>
      </c>
      <c r="F192">
        <v>8</v>
      </c>
      <c r="G192">
        <v>1</v>
      </c>
      <c r="H192" t="s">
        <v>1114</v>
      </c>
      <c r="I192">
        <v>1</v>
      </c>
    </row>
    <row r="193" spans="1:9">
      <c r="A193" t="s">
        <v>32</v>
      </c>
      <c r="B193" t="s">
        <v>1115</v>
      </c>
      <c r="C193" t="s">
        <v>1116</v>
      </c>
      <c r="D193" t="s">
        <v>937</v>
      </c>
      <c r="F193">
        <v>7</v>
      </c>
      <c r="G193">
        <v>1</v>
      </c>
      <c r="I193">
        <v>1</v>
      </c>
    </row>
    <row r="194" spans="1:9">
      <c r="A194" t="s">
        <v>32</v>
      </c>
      <c r="B194" t="s">
        <v>1117</v>
      </c>
      <c r="C194" t="s">
        <v>1118</v>
      </c>
      <c r="D194" t="s">
        <v>34</v>
      </c>
      <c r="F194">
        <v>7</v>
      </c>
      <c r="G194">
        <v>1</v>
      </c>
      <c r="I194">
        <v>1</v>
      </c>
    </row>
    <row r="195" spans="1:9">
      <c r="A195" t="s">
        <v>32</v>
      </c>
      <c r="B195" t="s">
        <v>1119</v>
      </c>
      <c r="C195" t="s">
        <v>625</v>
      </c>
      <c r="D195" t="s">
        <v>80</v>
      </c>
      <c r="F195">
        <v>12</v>
      </c>
      <c r="G195">
        <v>1</v>
      </c>
      <c r="H195" t="s">
        <v>1033</v>
      </c>
      <c r="I195">
        <v>1</v>
      </c>
    </row>
    <row r="196" spans="1:9">
      <c r="A196" t="s">
        <v>32</v>
      </c>
      <c r="B196" t="s">
        <v>1120</v>
      </c>
      <c r="C196" t="s">
        <v>1121</v>
      </c>
      <c r="D196" t="s">
        <v>35</v>
      </c>
      <c r="F196">
        <v>8</v>
      </c>
      <c r="G196">
        <v>1</v>
      </c>
      <c r="I196">
        <v>1</v>
      </c>
    </row>
    <row r="197" spans="1:9">
      <c r="A197" t="s">
        <v>32</v>
      </c>
      <c r="B197" s="1" t="s">
        <v>1122</v>
      </c>
      <c r="C197" t="s">
        <v>1123</v>
      </c>
      <c r="D197" t="s">
        <v>50</v>
      </c>
      <c r="F197">
        <v>6</v>
      </c>
      <c r="G197">
        <v>1</v>
      </c>
      <c r="I197">
        <v>1</v>
      </c>
    </row>
    <row r="198" spans="1:9">
      <c r="A198" t="s">
        <v>32</v>
      </c>
      <c r="B198" t="s">
        <v>122</v>
      </c>
      <c r="C198" t="s">
        <v>648</v>
      </c>
      <c r="D198" t="s">
        <v>35</v>
      </c>
      <c r="F198">
        <v>9</v>
      </c>
      <c r="G198">
        <v>1</v>
      </c>
      <c r="H198" t="s">
        <v>123</v>
      </c>
      <c r="I198">
        <v>1</v>
      </c>
    </row>
    <row r="199" spans="1:9">
      <c r="A199" t="s">
        <v>32</v>
      </c>
      <c r="B199" t="s">
        <v>1124</v>
      </c>
      <c r="C199" t="s">
        <v>1125</v>
      </c>
      <c r="D199" t="s">
        <v>35</v>
      </c>
      <c r="F199">
        <v>7</v>
      </c>
      <c r="G199">
        <v>1</v>
      </c>
      <c r="H199" t="s">
        <v>1126</v>
      </c>
      <c r="I199">
        <v>1</v>
      </c>
    </row>
    <row r="200" spans="1:9">
      <c r="A200" t="s">
        <v>32</v>
      </c>
      <c r="B200" t="s">
        <v>124</v>
      </c>
      <c r="C200" t="s">
        <v>1127</v>
      </c>
      <c r="D200" t="s">
        <v>35</v>
      </c>
      <c r="F200">
        <v>2</v>
      </c>
      <c r="G200">
        <v>1</v>
      </c>
      <c r="H200" t="s">
        <v>125</v>
      </c>
      <c r="I200">
        <v>1</v>
      </c>
    </row>
    <row r="201" spans="1:9">
      <c r="A201" t="s">
        <v>32</v>
      </c>
      <c r="B201" t="s">
        <v>126</v>
      </c>
      <c r="C201" t="s">
        <v>1128</v>
      </c>
      <c r="D201" t="s">
        <v>35</v>
      </c>
      <c r="F201">
        <v>8</v>
      </c>
      <c r="G201">
        <v>1</v>
      </c>
      <c r="H201" t="s">
        <v>127</v>
      </c>
      <c r="I201">
        <v>1</v>
      </c>
    </row>
    <row r="202" spans="1:9">
      <c r="A202" t="s">
        <v>32</v>
      </c>
      <c r="B202" t="s">
        <v>128</v>
      </c>
      <c r="C202" t="s">
        <v>1129</v>
      </c>
      <c r="D202" t="s">
        <v>35</v>
      </c>
      <c r="F202">
        <v>8</v>
      </c>
      <c r="G202">
        <v>1</v>
      </c>
      <c r="H202" t="s">
        <v>129</v>
      </c>
      <c r="I202">
        <v>1</v>
      </c>
    </row>
    <row r="203" spans="1:9">
      <c r="A203" t="s">
        <v>32</v>
      </c>
      <c r="B203" t="s">
        <v>130</v>
      </c>
      <c r="C203" t="s">
        <v>735</v>
      </c>
      <c r="D203" t="s">
        <v>35</v>
      </c>
      <c r="F203">
        <v>2</v>
      </c>
      <c r="G203">
        <v>1</v>
      </c>
      <c r="H203" t="s">
        <v>131</v>
      </c>
      <c r="I203">
        <v>1</v>
      </c>
    </row>
    <row r="204" spans="1:9">
      <c r="A204" t="s">
        <v>32</v>
      </c>
      <c r="B204" t="s">
        <v>1130</v>
      </c>
      <c r="C204" t="s">
        <v>1131</v>
      </c>
      <c r="D204" t="s">
        <v>41</v>
      </c>
      <c r="F204">
        <v>7</v>
      </c>
      <c r="G204">
        <v>1</v>
      </c>
      <c r="I204">
        <v>1</v>
      </c>
    </row>
    <row r="205" spans="1:9">
      <c r="A205" t="s">
        <v>32</v>
      </c>
      <c r="B205" t="s">
        <v>132</v>
      </c>
      <c r="C205" t="s">
        <v>1132</v>
      </c>
      <c r="D205" t="s">
        <v>62</v>
      </c>
      <c r="F205">
        <v>8</v>
      </c>
      <c r="G205">
        <v>1</v>
      </c>
      <c r="H205" t="s">
        <v>63</v>
      </c>
      <c r="I205">
        <v>1</v>
      </c>
    </row>
    <row r="206" spans="1:9">
      <c r="A206" t="s">
        <v>32</v>
      </c>
      <c r="B206" t="s">
        <v>1133</v>
      </c>
      <c r="C206" t="s">
        <v>1134</v>
      </c>
      <c r="D206" t="s">
        <v>35</v>
      </c>
      <c r="F206">
        <v>8</v>
      </c>
      <c r="G206">
        <v>1</v>
      </c>
      <c r="I206">
        <v>1</v>
      </c>
    </row>
    <row r="207" spans="1:9">
      <c r="A207" t="s">
        <v>32</v>
      </c>
      <c r="B207" s="1" t="s">
        <v>133</v>
      </c>
      <c r="C207" t="s">
        <v>1135</v>
      </c>
      <c r="D207" t="s">
        <v>50</v>
      </c>
      <c r="F207">
        <v>6</v>
      </c>
      <c r="G207">
        <v>1</v>
      </c>
      <c r="H207" t="s">
        <v>134</v>
      </c>
      <c r="I207">
        <v>1</v>
      </c>
    </row>
    <row r="208" spans="1:9">
      <c r="A208" t="s">
        <v>32</v>
      </c>
      <c r="B208" t="s">
        <v>1136</v>
      </c>
      <c r="C208" t="s">
        <v>1137</v>
      </c>
      <c r="D208" t="s">
        <v>35</v>
      </c>
      <c r="F208">
        <v>8</v>
      </c>
      <c r="G208">
        <v>1</v>
      </c>
      <c r="H208" t="s">
        <v>1138</v>
      </c>
      <c r="I208">
        <v>1</v>
      </c>
    </row>
    <row r="209" spans="1:9">
      <c r="A209" t="s">
        <v>32</v>
      </c>
      <c r="B209" t="s">
        <v>1139</v>
      </c>
      <c r="C209" t="s">
        <v>629</v>
      </c>
      <c r="D209" t="s">
        <v>62</v>
      </c>
      <c r="F209">
        <v>8</v>
      </c>
      <c r="G209">
        <v>1</v>
      </c>
      <c r="H209" t="s">
        <v>1140</v>
      </c>
      <c r="I209">
        <v>1</v>
      </c>
    </row>
    <row r="210" spans="1:9">
      <c r="A210" t="s">
        <v>32</v>
      </c>
      <c r="B210" t="s">
        <v>135</v>
      </c>
      <c r="C210" t="s">
        <v>1141</v>
      </c>
      <c r="D210" t="s">
        <v>37</v>
      </c>
      <c r="F210">
        <v>9</v>
      </c>
      <c r="G210">
        <v>1</v>
      </c>
      <c r="H210" t="s">
        <v>136</v>
      </c>
      <c r="I210">
        <v>1</v>
      </c>
    </row>
    <row r="211" spans="1:9">
      <c r="A211" t="s">
        <v>32</v>
      </c>
      <c r="B211" t="s">
        <v>137</v>
      </c>
      <c r="C211" t="s">
        <v>1142</v>
      </c>
      <c r="D211" t="s">
        <v>68</v>
      </c>
      <c r="F211">
        <v>4</v>
      </c>
      <c r="G211">
        <v>1</v>
      </c>
      <c r="H211" t="s">
        <v>138</v>
      </c>
      <c r="I211">
        <v>1</v>
      </c>
    </row>
    <row r="212" spans="1:9">
      <c r="A212" t="s">
        <v>32</v>
      </c>
      <c r="B212" t="s">
        <v>1143</v>
      </c>
      <c r="C212" t="s">
        <v>1144</v>
      </c>
      <c r="D212" t="s">
        <v>35</v>
      </c>
      <c r="F212">
        <v>8</v>
      </c>
      <c r="G212">
        <v>1</v>
      </c>
      <c r="H212" t="s">
        <v>1145</v>
      </c>
      <c r="I212">
        <v>1</v>
      </c>
    </row>
    <row r="213" spans="1:9">
      <c r="A213" t="s">
        <v>32</v>
      </c>
      <c r="B213" t="s">
        <v>1146</v>
      </c>
      <c r="C213" t="s">
        <v>730</v>
      </c>
      <c r="D213" t="s">
        <v>35</v>
      </c>
      <c r="F213">
        <v>9</v>
      </c>
      <c r="G213">
        <v>1</v>
      </c>
      <c r="I213">
        <v>1</v>
      </c>
    </row>
    <row r="214" spans="1:9">
      <c r="A214" t="s">
        <v>32</v>
      </c>
      <c r="B214" t="s">
        <v>1147</v>
      </c>
      <c r="C214" t="s">
        <v>1148</v>
      </c>
      <c r="D214" t="s">
        <v>50</v>
      </c>
      <c r="F214">
        <v>7</v>
      </c>
      <c r="G214">
        <v>1</v>
      </c>
      <c r="H214" t="s">
        <v>1149</v>
      </c>
      <c r="I214">
        <v>1</v>
      </c>
    </row>
    <row r="215" spans="1:9">
      <c r="A215" t="s">
        <v>32</v>
      </c>
      <c r="B215" t="s">
        <v>139</v>
      </c>
      <c r="C215" t="s">
        <v>647</v>
      </c>
      <c r="D215" t="s">
        <v>35</v>
      </c>
      <c r="F215">
        <v>9</v>
      </c>
      <c r="G215">
        <v>1</v>
      </c>
      <c r="H215" t="s">
        <v>140</v>
      </c>
      <c r="I215">
        <v>1</v>
      </c>
    </row>
    <row r="216" spans="1:9">
      <c r="A216" t="s">
        <v>32</v>
      </c>
      <c r="B216" t="s">
        <v>1150</v>
      </c>
      <c r="C216" t="s">
        <v>741</v>
      </c>
      <c r="D216" t="s">
        <v>35</v>
      </c>
      <c r="F216">
        <v>9</v>
      </c>
      <c r="G216">
        <v>1</v>
      </c>
      <c r="I216">
        <v>1</v>
      </c>
    </row>
    <row r="217" spans="1:9">
      <c r="A217" t="s">
        <v>32</v>
      </c>
      <c r="B217" t="s">
        <v>1151</v>
      </c>
      <c r="C217" t="s">
        <v>796</v>
      </c>
      <c r="D217" t="s">
        <v>33</v>
      </c>
      <c r="F217">
        <v>6</v>
      </c>
      <c r="G217">
        <v>1</v>
      </c>
      <c r="I217">
        <v>1</v>
      </c>
    </row>
    <row r="218" spans="1:9">
      <c r="A218" t="s">
        <v>32</v>
      </c>
      <c r="B218" s="1" t="s">
        <v>141</v>
      </c>
      <c r="C218" t="s">
        <v>1152</v>
      </c>
      <c r="D218" t="s">
        <v>142</v>
      </c>
      <c r="F218">
        <v>4</v>
      </c>
      <c r="G218">
        <v>1</v>
      </c>
      <c r="H218" t="s">
        <v>143</v>
      </c>
      <c r="I218">
        <v>1</v>
      </c>
    </row>
    <row r="219" spans="1:9">
      <c r="A219" t="s">
        <v>32</v>
      </c>
      <c r="B219" t="s">
        <v>144</v>
      </c>
      <c r="C219" t="s">
        <v>1153</v>
      </c>
      <c r="D219" t="s">
        <v>35</v>
      </c>
      <c r="F219">
        <v>5</v>
      </c>
      <c r="G219">
        <v>1</v>
      </c>
      <c r="H219" t="s">
        <v>145</v>
      </c>
      <c r="I219">
        <v>1</v>
      </c>
    </row>
    <row r="220" spans="1:9">
      <c r="A220" t="s">
        <v>32</v>
      </c>
      <c r="B220" t="s">
        <v>1154</v>
      </c>
      <c r="C220" t="s">
        <v>1155</v>
      </c>
      <c r="D220" t="s">
        <v>47</v>
      </c>
      <c r="F220">
        <v>8</v>
      </c>
      <c r="G220">
        <v>1</v>
      </c>
      <c r="H220" t="s">
        <v>1156</v>
      </c>
      <c r="I220">
        <v>1</v>
      </c>
    </row>
    <row r="221" spans="1:9">
      <c r="A221" t="s">
        <v>32</v>
      </c>
      <c r="B221" t="s">
        <v>147</v>
      </c>
      <c r="C221" t="s">
        <v>1157</v>
      </c>
      <c r="D221" t="s">
        <v>50</v>
      </c>
      <c r="F221">
        <v>7</v>
      </c>
      <c r="G221">
        <v>1</v>
      </c>
      <c r="H221" t="s">
        <v>148</v>
      </c>
      <c r="I221">
        <v>1</v>
      </c>
    </row>
    <row r="222" spans="1:9">
      <c r="A222" t="s">
        <v>32</v>
      </c>
      <c r="B222" t="s">
        <v>149</v>
      </c>
      <c r="C222" t="s">
        <v>1158</v>
      </c>
      <c r="D222" t="s">
        <v>68</v>
      </c>
      <c r="F222">
        <v>8</v>
      </c>
      <c r="G222">
        <v>1</v>
      </c>
      <c r="H222" t="s">
        <v>73</v>
      </c>
      <c r="I222">
        <v>1</v>
      </c>
    </row>
    <row r="223" spans="1:9">
      <c r="A223" t="s">
        <v>32</v>
      </c>
      <c r="B223" t="s">
        <v>1159</v>
      </c>
      <c r="C223" t="s">
        <v>1160</v>
      </c>
      <c r="D223" t="s">
        <v>35</v>
      </c>
      <c r="F223">
        <v>3</v>
      </c>
      <c r="G223">
        <v>1</v>
      </c>
      <c r="H223" t="s">
        <v>1161</v>
      </c>
      <c r="I223">
        <v>1</v>
      </c>
    </row>
    <row r="224" spans="1:9">
      <c r="A224" t="s">
        <v>32</v>
      </c>
      <c r="B224" t="s">
        <v>1162</v>
      </c>
      <c r="C224" t="s">
        <v>1163</v>
      </c>
      <c r="D224" t="s">
        <v>35</v>
      </c>
      <c r="F224">
        <v>6</v>
      </c>
      <c r="G224">
        <v>1</v>
      </c>
      <c r="I224">
        <v>1</v>
      </c>
    </row>
    <row r="225" spans="1:9">
      <c r="A225" t="s">
        <v>32</v>
      </c>
      <c r="B225" t="s">
        <v>150</v>
      </c>
      <c r="C225" t="s">
        <v>1164</v>
      </c>
      <c r="D225" t="s">
        <v>151</v>
      </c>
      <c r="F225">
        <v>4</v>
      </c>
      <c r="G225">
        <v>1</v>
      </c>
      <c r="H225" t="s">
        <v>152</v>
      </c>
      <c r="I225">
        <v>1</v>
      </c>
    </row>
    <row r="226" spans="1:9">
      <c r="A226" t="s">
        <v>32</v>
      </c>
      <c r="B226" t="s">
        <v>1165</v>
      </c>
      <c r="C226" t="s">
        <v>1166</v>
      </c>
      <c r="D226" t="s">
        <v>50</v>
      </c>
      <c r="F226">
        <v>7</v>
      </c>
      <c r="G226">
        <v>1</v>
      </c>
      <c r="H226" t="s">
        <v>1167</v>
      </c>
      <c r="I226">
        <v>1</v>
      </c>
    </row>
    <row r="227" spans="1:9">
      <c r="A227" t="s">
        <v>32</v>
      </c>
      <c r="B227" t="s">
        <v>1168</v>
      </c>
      <c r="C227" t="s">
        <v>1169</v>
      </c>
      <c r="D227" t="s">
        <v>80</v>
      </c>
      <c r="F227">
        <v>8</v>
      </c>
      <c r="G227">
        <v>1</v>
      </c>
      <c r="H227" t="s">
        <v>1170</v>
      </c>
      <c r="I227">
        <v>1</v>
      </c>
    </row>
    <row r="228" spans="1:9">
      <c r="A228" t="s">
        <v>32</v>
      </c>
      <c r="B228" t="s">
        <v>1171</v>
      </c>
      <c r="C228" t="s">
        <v>1172</v>
      </c>
      <c r="D228" t="s">
        <v>35</v>
      </c>
      <c r="F228">
        <v>7</v>
      </c>
      <c r="G228">
        <v>1</v>
      </c>
      <c r="H228" t="s">
        <v>153</v>
      </c>
      <c r="I228">
        <v>1</v>
      </c>
    </row>
    <row r="229" spans="1:9">
      <c r="A229" t="s">
        <v>32</v>
      </c>
      <c r="B229" t="s">
        <v>154</v>
      </c>
      <c r="C229" t="s">
        <v>1173</v>
      </c>
      <c r="D229" t="s">
        <v>35</v>
      </c>
      <c r="F229">
        <v>2</v>
      </c>
      <c r="G229">
        <v>1</v>
      </c>
      <c r="H229" t="s">
        <v>155</v>
      </c>
      <c r="I229">
        <v>1</v>
      </c>
    </row>
    <row r="230" spans="1:9">
      <c r="A230" t="s">
        <v>32</v>
      </c>
      <c r="B230" t="s">
        <v>1174</v>
      </c>
      <c r="C230" t="s">
        <v>1175</v>
      </c>
      <c r="D230" t="s">
        <v>34</v>
      </c>
      <c r="F230">
        <v>7</v>
      </c>
      <c r="G230">
        <v>1</v>
      </c>
      <c r="I230">
        <v>1</v>
      </c>
    </row>
    <row r="231" spans="1:9">
      <c r="A231" t="s">
        <v>32</v>
      </c>
      <c r="B231" t="s">
        <v>1176</v>
      </c>
      <c r="C231" t="s">
        <v>780</v>
      </c>
      <c r="D231" t="s">
        <v>35</v>
      </c>
      <c r="F231">
        <v>6</v>
      </c>
      <c r="G231">
        <v>1</v>
      </c>
      <c r="I231">
        <v>1</v>
      </c>
    </row>
    <row r="232" spans="1:9">
      <c r="A232" t="s">
        <v>32</v>
      </c>
      <c r="B232" t="s">
        <v>156</v>
      </c>
      <c r="C232" t="s">
        <v>1177</v>
      </c>
      <c r="D232" t="s">
        <v>80</v>
      </c>
      <c r="F232">
        <v>4</v>
      </c>
      <c r="G232">
        <v>1</v>
      </c>
      <c r="H232" t="s">
        <v>157</v>
      </c>
      <c r="I232">
        <v>1</v>
      </c>
    </row>
    <row r="233" spans="1:9">
      <c r="A233" t="s">
        <v>32</v>
      </c>
      <c r="B233" t="s">
        <v>158</v>
      </c>
      <c r="C233" t="s">
        <v>646</v>
      </c>
      <c r="D233" t="s">
        <v>35</v>
      </c>
      <c r="F233">
        <v>9</v>
      </c>
      <c r="G233">
        <v>1</v>
      </c>
      <c r="H233" t="s">
        <v>159</v>
      </c>
      <c r="I233">
        <v>1</v>
      </c>
    </row>
    <row r="234" spans="1:9">
      <c r="A234" t="s">
        <v>32</v>
      </c>
      <c r="B234" t="s">
        <v>1178</v>
      </c>
      <c r="C234" t="s">
        <v>1179</v>
      </c>
      <c r="D234" t="s">
        <v>35</v>
      </c>
      <c r="F234">
        <v>3</v>
      </c>
      <c r="G234">
        <v>1</v>
      </c>
      <c r="H234" t="s">
        <v>1180</v>
      </c>
      <c r="I234">
        <v>1</v>
      </c>
    </row>
    <row r="235" spans="1:9">
      <c r="A235" t="s">
        <v>32</v>
      </c>
      <c r="B235" t="s">
        <v>1181</v>
      </c>
      <c r="C235" t="s">
        <v>1182</v>
      </c>
      <c r="D235" t="s">
        <v>349</v>
      </c>
      <c r="E235">
        <v>-2000150</v>
      </c>
      <c r="F235">
        <v>9</v>
      </c>
      <c r="G235">
        <v>1</v>
      </c>
      <c r="I235">
        <v>1</v>
      </c>
    </row>
    <row r="236" spans="1:9">
      <c r="A236" t="s">
        <v>32</v>
      </c>
      <c r="B236" t="s">
        <v>160</v>
      </c>
      <c r="C236" t="s">
        <v>1183</v>
      </c>
      <c r="D236" t="s">
        <v>35</v>
      </c>
      <c r="F236">
        <v>7</v>
      </c>
      <c r="G236">
        <v>1</v>
      </c>
      <c r="H236" t="s">
        <v>161</v>
      </c>
      <c r="I236">
        <v>1</v>
      </c>
    </row>
    <row r="237" spans="1:9">
      <c r="A237" t="s">
        <v>32</v>
      </c>
      <c r="B237" t="s">
        <v>162</v>
      </c>
      <c r="C237" t="s">
        <v>724</v>
      </c>
      <c r="D237" t="s">
        <v>35</v>
      </c>
      <c r="F237">
        <v>9</v>
      </c>
      <c r="G237">
        <v>1</v>
      </c>
      <c r="H237" t="s">
        <v>163</v>
      </c>
      <c r="I237">
        <v>1</v>
      </c>
    </row>
    <row r="238" spans="1:9">
      <c r="A238" t="s">
        <v>32</v>
      </c>
      <c r="B238" t="s">
        <v>1184</v>
      </c>
      <c r="C238" t="s">
        <v>1185</v>
      </c>
      <c r="D238" t="s">
        <v>62</v>
      </c>
      <c r="F238">
        <v>8</v>
      </c>
      <c r="G238">
        <v>1</v>
      </c>
      <c r="H238" t="s">
        <v>1186</v>
      </c>
      <c r="I238">
        <v>1</v>
      </c>
    </row>
    <row r="239" spans="1:9">
      <c r="A239" t="s">
        <v>32</v>
      </c>
      <c r="B239" t="s">
        <v>1187</v>
      </c>
      <c r="C239" t="s">
        <v>1188</v>
      </c>
      <c r="D239" t="s">
        <v>35</v>
      </c>
      <c r="F239">
        <v>5</v>
      </c>
      <c r="G239">
        <v>1</v>
      </c>
      <c r="I239">
        <v>1</v>
      </c>
    </row>
    <row r="240" spans="1:9">
      <c r="A240" t="s">
        <v>32</v>
      </c>
      <c r="B240" t="s">
        <v>1189</v>
      </c>
      <c r="C240" t="s">
        <v>609</v>
      </c>
      <c r="D240" t="s">
        <v>35</v>
      </c>
      <c r="F240">
        <v>1</v>
      </c>
      <c r="G240">
        <v>1</v>
      </c>
      <c r="H240" t="s">
        <v>1190</v>
      </c>
      <c r="I240">
        <v>1</v>
      </c>
    </row>
    <row r="241" spans="1:9">
      <c r="A241" t="s">
        <v>32</v>
      </c>
      <c r="B241" t="s">
        <v>1191</v>
      </c>
      <c r="C241" t="s">
        <v>671</v>
      </c>
      <c r="D241" t="s">
        <v>35</v>
      </c>
      <c r="F241">
        <v>6</v>
      </c>
      <c r="G241">
        <v>1</v>
      </c>
      <c r="I241">
        <v>1</v>
      </c>
    </row>
    <row r="242" spans="1:9">
      <c r="A242" t="s">
        <v>32</v>
      </c>
      <c r="B242" t="s">
        <v>1192</v>
      </c>
      <c r="C242" t="s">
        <v>702</v>
      </c>
      <c r="D242" t="s">
        <v>35</v>
      </c>
      <c r="F242">
        <v>9</v>
      </c>
      <c r="G242">
        <v>1</v>
      </c>
      <c r="I242">
        <v>1</v>
      </c>
    </row>
    <row r="243" spans="1:9">
      <c r="A243" t="s">
        <v>32</v>
      </c>
      <c r="B243" t="s">
        <v>1193</v>
      </c>
      <c r="C243" t="s">
        <v>660</v>
      </c>
      <c r="D243" t="s">
        <v>35</v>
      </c>
      <c r="F243">
        <v>6</v>
      </c>
      <c r="G243">
        <v>1</v>
      </c>
      <c r="H243" t="s">
        <v>1194</v>
      </c>
      <c r="I243">
        <v>1</v>
      </c>
    </row>
    <row r="244" spans="1:9">
      <c r="A244" t="s">
        <v>32</v>
      </c>
      <c r="B244" t="s">
        <v>1195</v>
      </c>
      <c r="C244" t="s">
        <v>1196</v>
      </c>
      <c r="D244" t="s">
        <v>50</v>
      </c>
      <c r="F244">
        <v>7</v>
      </c>
      <c r="G244">
        <v>1</v>
      </c>
      <c r="H244" t="s">
        <v>1197</v>
      </c>
      <c r="I244">
        <v>1</v>
      </c>
    </row>
    <row r="245" spans="1:9">
      <c r="A245" t="s">
        <v>32</v>
      </c>
      <c r="B245" t="s">
        <v>1198</v>
      </c>
      <c r="C245" t="s">
        <v>1199</v>
      </c>
      <c r="D245" t="s">
        <v>34</v>
      </c>
      <c r="F245">
        <v>7</v>
      </c>
      <c r="G245">
        <v>1</v>
      </c>
      <c r="I245">
        <v>1</v>
      </c>
    </row>
    <row r="246" spans="1:9">
      <c r="A246" t="s">
        <v>32</v>
      </c>
      <c r="B246" t="s">
        <v>1200</v>
      </c>
      <c r="C246" t="s">
        <v>1201</v>
      </c>
      <c r="D246" t="s">
        <v>937</v>
      </c>
      <c r="F246">
        <v>7</v>
      </c>
      <c r="G246">
        <v>1</v>
      </c>
      <c r="I246">
        <v>1</v>
      </c>
    </row>
    <row r="247" spans="1:9">
      <c r="A247" t="s">
        <v>32</v>
      </c>
      <c r="B247" s="1" t="s">
        <v>1202</v>
      </c>
      <c r="C247" t="s">
        <v>1203</v>
      </c>
      <c r="D247" t="s">
        <v>34</v>
      </c>
      <c r="F247">
        <v>7</v>
      </c>
      <c r="G247">
        <v>1</v>
      </c>
      <c r="H247" t="s">
        <v>1204</v>
      </c>
      <c r="I247">
        <v>1</v>
      </c>
    </row>
    <row r="248" spans="1:9">
      <c r="A248" t="s">
        <v>32</v>
      </c>
      <c r="B248" t="s">
        <v>1205</v>
      </c>
      <c r="C248" t="s">
        <v>1206</v>
      </c>
      <c r="D248" t="s">
        <v>35</v>
      </c>
      <c r="F248">
        <v>7</v>
      </c>
      <c r="G248">
        <v>1</v>
      </c>
      <c r="I248">
        <v>1</v>
      </c>
    </row>
    <row r="249" spans="1:9">
      <c r="A249" t="s">
        <v>32</v>
      </c>
      <c r="B249" t="s">
        <v>1207</v>
      </c>
      <c r="C249" t="s">
        <v>1208</v>
      </c>
      <c r="D249" t="s">
        <v>35</v>
      </c>
      <c r="F249">
        <v>7</v>
      </c>
      <c r="G249">
        <v>1</v>
      </c>
      <c r="H249" t="s">
        <v>1209</v>
      </c>
      <c r="I249">
        <v>1</v>
      </c>
    </row>
    <row r="250" spans="1:9">
      <c r="A250" t="s">
        <v>32</v>
      </c>
      <c r="B250" t="s">
        <v>164</v>
      </c>
      <c r="C250" t="s">
        <v>695</v>
      </c>
      <c r="D250" t="s">
        <v>41</v>
      </c>
      <c r="F250">
        <v>2</v>
      </c>
      <c r="G250">
        <v>1</v>
      </c>
      <c r="H250" t="s">
        <v>165</v>
      </c>
      <c r="I250">
        <v>1</v>
      </c>
    </row>
    <row r="251" spans="1:9">
      <c r="A251" t="s">
        <v>32</v>
      </c>
      <c r="B251" t="s">
        <v>166</v>
      </c>
      <c r="C251" t="s">
        <v>1210</v>
      </c>
      <c r="D251" t="s">
        <v>167</v>
      </c>
      <c r="F251">
        <v>8</v>
      </c>
      <c r="G251">
        <v>1</v>
      </c>
      <c r="H251" t="s">
        <v>63</v>
      </c>
      <c r="I251">
        <v>1</v>
      </c>
    </row>
    <row r="252" spans="1:9">
      <c r="A252" t="s">
        <v>32</v>
      </c>
      <c r="B252" t="s">
        <v>1211</v>
      </c>
      <c r="C252" t="s">
        <v>1212</v>
      </c>
      <c r="D252" t="s">
        <v>35</v>
      </c>
      <c r="F252">
        <v>14</v>
      </c>
      <c r="G252">
        <v>1</v>
      </c>
      <c r="I252">
        <v>1</v>
      </c>
    </row>
    <row r="253" spans="1:9">
      <c r="A253" t="s">
        <v>32</v>
      </c>
      <c r="B253" t="s">
        <v>1213</v>
      </c>
      <c r="C253" t="s">
        <v>1214</v>
      </c>
      <c r="D253" t="s">
        <v>68</v>
      </c>
      <c r="F253">
        <v>8</v>
      </c>
      <c r="G253">
        <v>1</v>
      </c>
      <c r="H253" t="s">
        <v>1215</v>
      </c>
      <c r="I253">
        <v>1</v>
      </c>
    </row>
    <row r="254" spans="1:9">
      <c r="A254" t="s">
        <v>32</v>
      </c>
      <c r="B254" t="s">
        <v>1216</v>
      </c>
      <c r="C254" t="s">
        <v>659</v>
      </c>
      <c r="D254" t="s">
        <v>35</v>
      </c>
      <c r="F254">
        <v>6</v>
      </c>
      <c r="G254">
        <v>1</v>
      </c>
      <c r="I254">
        <v>1</v>
      </c>
    </row>
    <row r="255" spans="1:9">
      <c r="A255" t="s">
        <v>32</v>
      </c>
      <c r="B255" t="s">
        <v>1217</v>
      </c>
      <c r="C255" t="s">
        <v>1218</v>
      </c>
      <c r="D255" t="s">
        <v>35</v>
      </c>
      <c r="F255">
        <v>3</v>
      </c>
      <c r="G255">
        <v>1</v>
      </c>
      <c r="H255" t="s">
        <v>1219</v>
      </c>
      <c r="I255">
        <v>1</v>
      </c>
    </row>
    <row r="256" spans="1:9">
      <c r="A256" t="s">
        <v>32</v>
      </c>
      <c r="B256" t="s">
        <v>1220</v>
      </c>
      <c r="C256" t="s">
        <v>765</v>
      </c>
      <c r="D256" t="s">
        <v>33</v>
      </c>
      <c r="F256">
        <v>6</v>
      </c>
      <c r="G256">
        <v>1</v>
      </c>
      <c r="I256">
        <v>1</v>
      </c>
    </row>
    <row r="257" spans="1:9">
      <c r="A257" t="s">
        <v>32</v>
      </c>
      <c r="B257" t="s">
        <v>168</v>
      </c>
      <c r="C257" t="s">
        <v>1221</v>
      </c>
      <c r="D257" t="s">
        <v>33</v>
      </c>
      <c r="F257">
        <v>7</v>
      </c>
      <c r="G257">
        <v>1</v>
      </c>
      <c r="H257" t="s">
        <v>169</v>
      </c>
      <c r="I257">
        <v>1</v>
      </c>
    </row>
    <row r="258" spans="1:9">
      <c r="A258" t="s">
        <v>32</v>
      </c>
      <c r="B258" t="s">
        <v>170</v>
      </c>
      <c r="C258" t="s">
        <v>1222</v>
      </c>
      <c r="D258" t="s">
        <v>50</v>
      </c>
      <c r="F258">
        <v>6</v>
      </c>
      <c r="G258">
        <v>1</v>
      </c>
      <c r="H258" t="s">
        <v>171</v>
      </c>
      <c r="I258">
        <v>1</v>
      </c>
    </row>
    <row r="259" spans="1:9">
      <c r="A259" t="s">
        <v>32</v>
      </c>
      <c r="B259" t="s">
        <v>1223</v>
      </c>
      <c r="C259" t="s">
        <v>638</v>
      </c>
      <c r="D259" t="s">
        <v>35</v>
      </c>
      <c r="F259">
        <v>9</v>
      </c>
      <c r="G259">
        <v>1</v>
      </c>
      <c r="I259">
        <v>1</v>
      </c>
    </row>
    <row r="260" spans="1:9">
      <c r="A260" t="s">
        <v>32</v>
      </c>
      <c r="B260" t="s">
        <v>1224</v>
      </c>
      <c r="C260" t="s">
        <v>1225</v>
      </c>
      <c r="D260" t="s">
        <v>841</v>
      </c>
      <c r="F260">
        <v>7</v>
      </c>
      <c r="G260">
        <v>1</v>
      </c>
      <c r="H260" t="s">
        <v>1226</v>
      </c>
      <c r="I260">
        <v>1</v>
      </c>
    </row>
    <row r="261" spans="1:9">
      <c r="A261" t="s">
        <v>32</v>
      </c>
      <c r="B261" t="s">
        <v>1227</v>
      </c>
      <c r="C261" t="s">
        <v>758</v>
      </c>
      <c r="D261" t="s">
        <v>35</v>
      </c>
      <c r="F261">
        <v>6</v>
      </c>
      <c r="G261">
        <v>1</v>
      </c>
      <c r="I261">
        <v>1</v>
      </c>
    </row>
    <row r="262" spans="1:9">
      <c r="A262" t="s">
        <v>32</v>
      </c>
      <c r="B262" t="s">
        <v>1228</v>
      </c>
      <c r="C262" t="s">
        <v>804</v>
      </c>
      <c r="D262" t="s">
        <v>33</v>
      </c>
      <c r="F262">
        <v>6</v>
      </c>
      <c r="G262">
        <v>1</v>
      </c>
      <c r="I262">
        <v>1</v>
      </c>
    </row>
    <row r="263" spans="1:9">
      <c r="A263" t="s">
        <v>32</v>
      </c>
      <c r="B263" t="s">
        <v>1229</v>
      </c>
      <c r="C263" t="s">
        <v>813</v>
      </c>
      <c r="D263" t="s">
        <v>34</v>
      </c>
      <c r="F263">
        <v>6</v>
      </c>
      <c r="G263">
        <v>1</v>
      </c>
      <c r="I263">
        <v>1</v>
      </c>
    </row>
    <row r="264" spans="1:9">
      <c r="A264" t="s">
        <v>32</v>
      </c>
      <c r="B264" t="s">
        <v>1230</v>
      </c>
      <c r="C264" t="s">
        <v>1231</v>
      </c>
      <c r="D264" t="s">
        <v>34</v>
      </c>
      <c r="F264">
        <v>7</v>
      </c>
      <c r="G264">
        <v>1</v>
      </c>
      <c r="I264">
        <v>1</v>
      </c>
    </row>
    <row r="265" spans="1:9">
      <c r="A265" t="s">
        <v>32</v>
      </c>
      <c r="B265" t="s">
        <v>1232</v>
      </c>
      <c r="C265" t="s">
        <v>1233</v>
      </c>
      <c r="D265" t="s">
        <v>62</v>
      </c>
      <c r="F265">
        <v>8</v>
      </c>
      <c r="G265">
        <v>1</v>
      </c>
      <c r="H265" t="s">
        <v>1234</v>
      </c>
      <c r="I265">
        <v>1</v>
      </c>
    </row>
    <row r="266" spans="1:9">
      <c r="A266" t="s">
        <v>32</v>
      </c>
      <c r="B266" t="s">
        <v>1235</v>
      </c>
      <c r="C266" t="s">
        <v>1236</v>
      </c>
      <c r="D266" t="s">
        <v>33</v>
      </c>
      <c r="F266">
        <v>8</v>
      </c>
      <c r="G266">
        <v>1</v>
      </c>
      <c r="I266">
        <v>1</v>
      </c>
    </row>
    <row r="267" spans="1:9">
      <c r="A267" t="s">
        <v>32</v>
      </c>
      <c r="B267" t="s">
        <v>1237</v>
      </c>
      <c r="C267" t="s">
        <v>1238</v>
      </c>
      <c r="D267" t="s">
        <v>59</v>
      </c>
      <c r="F267">
        <v>7</v>
      </c>
      <c r="G267">
        <v>1</v>
      </c>
      <c r="I267">
        <v>1</v>
      </c>
    </row>
    <row r="268" spans="1:9">
      <c r="A268" t="s">
        <v>32</v>
      </c>
      <c r="B268" t="s">
        <v>1239</v>
      </c>
      <c r="C268" t="s">
        <v>1240</v>
      </c>
      <c r="D268" t="s">
        <v>35</v>
      </c>
      <c r="F268">
        <v>14</v>
      </c>
      <c r="G268">
        <v>1</v>
      </c>
      <c r="I268">
        <v>1</v>
      </c>
    </row>
    <row r="269" spans="1:9">
      <c r="A269" t="s">
        <v>32</v>
      </c>
      <c r="B269" t="s">
        <v>172</v>
      </c>
      <c r="C269" t="s">
        <v>1241</v>
      </c>
      <c r="D269" t="s">
        <v>35</v>
      </c>
      <c r="F269">
        <v>8</v>
      </c>
      <c r="G269">
        <v>1</v>
      </c>
      <c r="H269" t="s">
        <v>63</v>
      </c>
      <c r="I269">
        <v>1</v>
      </c>
    </row>
    <row r="270" spans="1:9">
      <c r="A270" t="s">
        <v>32</v>
      </c>
      <c r="B270" t="s">
        <v>173</v>
      </c>
      <c r="C270" t="s">
        <v>1242</v>
      </c>
      <c r="D270" t="s">
        <v>80</v>
      </c>
      <c r="F270">
        <v>4</v>
      </c>
      <c r="G270">
        <v>1</v>
      </c>
      <c r="H270" t="s">
        <v>174</v>
      </c>
      <c r="I270">
        <v>1</v>
      </c>
    </row>
    <row r="271" spans="1:9">
      <c r="A271" t="s">
        <v>32</v>
      </c>
      <c r="B271" t="s">
        <v>1243</v>
      </c>
      <c r="C271" t="s">
        <v>1244</v>
      </c>
      <c r="D271" t="s">
        <v>35</v>
      </c>
      <c r="F271">
        <v>8</v>
      </c>
      <c r="G271">
        <v>1</v>
      </c>
      <c r="H271" t="s">
        <v>1245</v>
      </c>
      <c r="I271">
        <v>1</v>
      </c>
    </row>
    <row r="272" spans="1:9">
      <c r="A272" t="s">
        <v>32</v>
      </c>
      <c r="B272" t="s">
        <v>1246</v>
      </c>
      <c r="C272" t="s">
        <v>1247</v>
      </c>
      <c r="D272" t="s">
        <v>62</v>
      </c>
      <c r="F272">
        <v>8</v>
      </c>
      <c r="G272">
        <v>1</v>
      </c>
      <c r="H272" t="s">
        <v>1248</v>
      </c>
      <c r="I272">
        <v>1</v>
      </c>
    </row>
    <row r="273" spans="1:9">
      <c r="A273" t="s">
        <v>32</v>
      </c>
      <c r="B273" t="s">
        <v>1249</v>
      </c>
      <c r="C273" t="s">
        <v>754</v>
      </c>
      <c r="D273" t="s">
        <v>35</v>
      </c>
      <c r="F273">
        <v>1</v>
      </c>
      <c r="G273">
        <v>1</v>
      </c>
      <c r="H273" t="s">
        <v>1250</v>
      </c>
      <c r="I273">
        <v>1</v>
      </c>
    </row>
    <row r="274" spans="1:9">
      <c r="A274" t="s">
        <v>32</v>
      </c>
      <c r="B274" s="1" t="s">
        <v>1251</v>
      </c>
      <c r="C274" t="s">
        <v>731</v>
      </c>
      <c r="D274" t="s">
        <v>35</v>
      </c>
      <c r="F274">
        <v>9</v>
      </c>
      <c r="G274">
        <v>1</v>
      </c>
      <c r="I274">
        <v>1</v>
      </c>
    </row>
    <row r="275" spans="1:9">
      <c r="A275" t="s">
        <v>32</v>
      </c>
      <c r="B275" t="s">
        <v>1252</v>
      </c>
      <c r="C275" t="s">
        <v>1253</v>
      </c>
      <c r="D275" t="s">
        <v>68</v>
      </c>
      <c r="F275">
        <v>8</v>
      </c>
      <c r="G275">
        <v>1</v>
      </c>
      <c r="I275">
        <v>1</v>
      </c>
    </row>
    <row r="276" spans="1:9">
      <c r="A276" t="s">
        <v>32</v>
      </c>
      <c r="B276" t="s">
        <v>1254</v>
      </c>
      <c r="C276" t="s">
        <v>1255</v>
      </c>
      <c r="D276" t="s">
        <v>35</v>
      </c>
      <c r="F276">
        <v>14</v>
      </c>
      <c r="G276">
        <v>1</v>
      </c>
      <c r="I276">
        <v>1</v>
      </c>
    </row>
    <row r="277" spans="1:9">
      <c r="A277" t="s">
        <v>32</v>
      </c>
      <c r="B277" t="s">
        <v>1256</v>
      </c>
      <c r="C277" t="s">
        <v>712</v>
      </c>
      <c r="D277" t="s">
        <v>35</v>
      </c>
      <c r="F277">
        <v>9</v>
      </c>
      <c r="G277">
        <v>1</v>
      </c>
      <c r="I277">
        <v>1</v>
      </c>
    </row>
    <row r="278" spans="1:9">
      <c r="A278" t="s">
        <v>32</v>
      </c>
      <c r="B278" t="s">
        <v>1257</v>
      </c>
      <c r="C278" t="s">
        <v>1258</v>
      </c>
      <c r="D278" t="s">
        <v>62</v>
      </c>
      <c r="F278">
        <v>8</v>
      </c>
      <c r="G278">
        <v>1</v>
      </c>
      <c r="H278" t="s">
        <v>1259</v>
      </c>
      <c r="I278">
        <v>1</v>
      </c>
    </row>
    <row r="279" spans="1:9">
      <c r="A279" t="s">
        <v>32</v>
      </c>
      <c r="B279" t="s">
        <v>1260</v>
      </c>
      <c r="C279" t="s">
        <v>654</v>
      </c>
      <c r="D279" t="s">
        <v>35</v>
      </c>
      <c r="F279">
        <v>1</v>
      </c>
      <c r="G279">
        <v>1</v>
      </c>
      <c r="I279">
        <v>1</v>
      </c>
    </row>
    <row r="280" spans="1:9">
      <c r="A280" t="s">
        <v>32</v>
      </c>
      <c r="B280" t="s">
        <v>1261</v>
      </c>
      <c r="C280" t="s">
        <v>618</v>
      </c>
      <c r="D280" t="s">
        <v>50</v>
      </c>
      <c r="F280">
        <v>1</v>
      </c>
      <c r="G280">
        <v>1</v>
      </c>
      <c r="H280" t="s">
        <v>1262</v>
      </c>
      <c r="I280">
        <v>1</v>
      </c>
    </row>
    <row r="281" spans="1:9">
      <c r="A281" t="s">
        <v>32</v>
      </c>
      <c r="B281" t="s">
        <v>175</v>
      </c>
      <c r="C281" t="s">
        <v>1263</v>
      </c>
      <c r="D281" t="s">
        <v>35</v>
      </c>
      <c r="F281">
        <v>2</v>
      </c>
      <c r="G281">
        <v>1</v>
      </c>
      <c r="H281" t="s">
        <v>176</v>
      </c>
      <c r="I281">
        <v>1</v>
      </c>
    </row>
    <row r="282" spans="1:9">
      <c r="A282" t="s">
        <v>32</v>
      </c>
      <c r="B282" t="s">
        <v>1264</v>
      </c>
      <c r="C282" t="s">
        <v>1265</v>
      </c>
      <c r="D282" t="s">
        <v>50</v>
      </c>
      <c r="F282">
        <v>10</v>
      </c>
      <c r="G282">
        <v>1</v>
      </c>
      <c r="H282" t="s">
        <v>177</v>
      </c>
      <c r="I282">
        <v>1</v>
      </c>
    </row>
    <row r="283" spans="1:9">
      <c r="A283" t="s">
        <v>32</v>
      </c>
      <c r="B283" t="s">
        <v>1266</v>
      </c>
      <c r="C283" t="s">
        <v>614</v>
      </c>
      <c r="D283" t="s">
        <v>35</v>
      </c>
      <c r="F283">
        <v>1</v>
      </c>
      <c r="G283">
        <v>1</v>
      </c>
      <c r="H283" t="s">
        <v>1267</v>
      </c>
      <c r="I283">
        <v>1</v>
      </c>
    </row>
    <row r="284" spans="1:9">
      <c r="A284" t="s">
        <v>32</v>
      </c>
      <c r="B284" s="1" t="s">
        <v>1268</v>
      </c>
      <c r="C284" t="s">
        <v>656</v>
      </c>
      <c r="D284" t="s">
        <v>35</v>
      </c>
      <c r="F284">
        <v>1</v>
      </c>
      <c r="G284">
        <v>1</v>
      </c>
      <c r="H284" t="s">
        <v>1269</v>
      </c>
      <c r="I284">
        <v>1</v>
      </c>
    </row>
    <row r="285" spans="1:9">
      <c r="A285" t="s">
        <v>32</v>
      </c>
      <c r="B285" t="s">
        <v>1270</v>
      </c>
      <c r="C285" t="s">
        <v>1271</v>
      </c>
      <c r="D285" t="s">
        <v>841</v>
      </c>
      <c r="F285">
        <v>7</v>
      </c>
      <c r="G285">
        <v>1</v>
      </c>
      <c r="H285" t="s">
        <v>1272</v>
      </c>
      <c r="I285">
        <v>1</v>
      </c>
    </row>
    <row r="286" spans="1:9">
      <c r="A286" t="s">
        <v>32</v>
      </c>
      <c r="B286" t="s">
        <v>178</v>
      </c>
      <c r="C286" t="s">
        <v>1273</v>
      </c>
      <c r="D286" t="s">
        <v>179</v>
      </c>
      <c r="F286">
        <v>8</v>
      </c>
      <c r="G286">
        <v>1</v>
      </c>
      <c r="H286" t="s">
        <v>73</v>
      </c>
      <c r="I286">
        <v>1</v>
      </c>
    </row>
    <row r="287" spans="1:9">
      <c r="A287" t="s">
        <v>32</v>
      </c>
      <c r="B287" t="s">
        <v>1274</v>
      </c>
      <c r="C287" t="s">
        <v>1275</v>
      </c>
      <c r="D287" t="s">
        <v>34</v>
      </c>
      <c r="F287">
        <v>7</v>
      </c>
      <c r="G287">
        <v>1</v>
      </c>
      <c r="I287">
        <v>1</v>
      </c>
    </row>
    <row r="288" spans="1:9">
      <c r="A288" t="s">
        <v>32</v>
      </c>
      <c r="B288" t="s">
        <v>1276</v>
      </c>
      <c r="C288" t="s">
        <v>1277</v>
      </c>
      <c r="D288" t="s">
        <v>34</v>
      </c>
      <c r="F288">
        <v>7</v>
      </c>
      <c r="G288">
        <v>1</v>
      </c>
      <c r="I288">
        <v>1</v>
      </c>
    </row>
    <row r="289" spans="1:9">
      <c r="A289" t="s">
        <v>32</v>
      </c>
      <c r="B289" t="s">
        <v>1278</v>
      </c>
      <c r="C289" t="s">
        <v>1279</v>
      </c>
      <c r="D289" t="s">
        <v>34</v>
      </c>
      <c r="F289">
        <v>8</v>
      </c>
      <c r="G289">
        <v>1</v>
      </c>
      <c r="H289" t="s">
        <v>1280</v>
      </c>
      <c r="I289">
        <v>1</v>
      </c>
    </row>
    <row r="290" spans="1:9">
      <c r="A290" t="s">
        <v>32</v>
      </c>
      <c r="B290" t="s">
        <v>1281</v>
      </c>
      <c r="C290" t="s">
        <v>1282</v>
      </c>
      <c r="D290" t="s">
        <v>37</v>
      </c>
      <c r="F290">
        <v>9</v>
      </c>
      <c r="G290">
        <v>1</v>
      </c>
      <c r="H290" t="s">
        <v>1283</v>
      </c>
      <c r="I290">
        <v>1</v>
      </c>
    </row>
    <row r="291" spans="1:9">
      <c r="A291" t="s">
        <v>32</v>
      </c>
      <c r="B291" t="s">
        <v>1284</v>
      </c>
      <c r="C291" t="s">
        <v>692</v>
      </c>
      <c r="D291" t="s">
        <v>35</v>
      </c>
      <c r="F291">
        <v>1</v>
      </c>
      <c r="G291">
        <v>1</v>
      </c>
      <c r="H291" t="s">
        <v>1285</v>
      </c>
      <c r="I291">
        <v>1</v>
      </c>
    </row>
    <row r="292" spans="1:9">
      <c r="A292" t="s">
        <v>32</v>
      </c>
      <c r="B292" t="s">
        <v>1286</v>
      </c>
      <c r="C292" t="s">
        <v>1287</v>
      </c>
      <c r="D292" t="s">
        <v>35</v>
      </c>
      <c r="F292">
        <v>8</v>
      </c>
      <c r="G292">
        <v>1</v>
      </c>
      <c r="H292" t="s">
        <v>1288</v>
      </c>
      <c r="I292">
        <v>1</v>
      </c>
    </row>
    <row r="293" spans="1:9">
      <c r="A293" t="s">
        <v>32</v>
      </c>
      <c r="B293" t="s">
        <v>180</v>
      </c>
      <c r="C293" t="s">
        <v>1289</v>
      </c>
      <c r="D293" t="s">
        <v>50</v>
      </c>
      <c r="F293">
        <v>7</v>
      </c>
      <c r="G293">
        <v>1</v>
      </c>
      <c r="H293" t="s">
        <v>181</v>
      </c>
      <c r="I293">
        <v>1</v>
      </c>
    </row>
    <row r="294" spans="1:9">
      <c r="A294" t="s">
        <v>32</v>
      </c>
      <c r="B294" t="s">
        <v>182</v>
      </c>
      <c r="C294" t="s">
        <v>1290</v>
      </c>
      <c r="D294" t="s">
        <v>68</v>
      </c>
      <c r="F294">
        <v>8</v>
      </c>
      <c r="G294">
        <v>1</v>
      </c>
      <c r="H294" t="s">
        <v>73</v>
      </c>
      <c r="I294">
        <v>1</v>
      </c>
    </row>
    <row r="295" spans="1:9">
      <c r="A295" t="s">
        <v>32</v>
      </c>
      <c r="B295" t="s">
        <v>1291</v>
      </c>
      <c r="C295" t="s">
        <v>1292</v>
      </c>
      <c r="D295" t="s">
        <v>65</v>
      </c>
      <c r="F295">
        <v>8</v>
      </c>
      <c r="G295">
        <v>1</v>
      </c>
      <c r="H295" t="s">
        <v>1293</v>
      </c>
      <c r="I295">
        <v>1</v>
      </c>
    </row>
    <row r="296" spans="1:9">
      <c r="A296" t="s">
        <v>32</v>
      </c>
      <c r="B296" t="s">
        <v>1294</v>
      </c>
      <c r="C296" t="s">
        <v>1295</v>
      </c>
      <c r="D296" t="s">
        <v>37</v>
      </c>
      <c r="F296">
        <v>8</v>
      </c>
      <c r="G296">
        <v>1</v>
      </c>
      <c r="I296">
        <v>1</v>
      </c>
    </row>
    <row r="297" spans="1:9">
      <c r="A297" t="s">
        <v>32</v>
      </c>
      <c r="B297" t="s">
        <v>183</v>
      </c>
      <c r="C297" t="s">
        <v>1296</v>
      </c>
      <c r="D297" t="s">
        <v>50</v>
      </c>
      <c r="F297">
        <v>10</v>
      </c>
      <c r="G297">
        <v>1</v>
      </c>
      <c r="H297" t="s">
        <v>184</v>
      </c>
      <c r="I297">
        <v>1</v>
      </c>
    </row>
    <row r="298" spans="1:9">
      <c r="A298" t="s">
        <v>32</v>
      </c>
      <c r="B298" t="s">
        <v>1297</v>
      </c>
      <c r="C298" t="s">
        <v>602</v>
      </c>
      <c r="D298" t="s">
        <v>35</v>
      </c>
      <c r="F298">
        <v>1</v>
      </c>
      <c r="G298">
        <v>1</v>
      </c>
      <c r="I298">
        <v>1</v>
      </c>
    </row>
    <row r="299" spans="1:9">
      <c r="A299" t="s">
        <v>32</v>
      </c>
      <c r="B299" t="s">
        <v>1298</v>
      </c>
      <c r="C299" t="s">
        <v>775</v>
      </c>
      <c r="D299" t="s">
        <v>35</v>
      </c>
      <c r="F299">
        <v>6</v>
      </c>
      <c r="G299">
        <v>1</v>
      </c>
      <c r="I299">
        <v>1</v>
      </c>
    </row>
    <row r="300" spans="1:9">
      <c r="A300" t="s">
        <v>32</v>
      </c>
      <c r="B300" t="s">
        <v>185</v>
      </c>
      <c r="C300" t="s">
        <v>1299</v>
      </c>
      <c r="D300" t="s">
        <v>35</v>
      </c>
      <c r="F300">
        <v>8</v>
      </c>
      <c r="G300">
        <v>1</v>
      </c>
      <c r="H300" t="s">
        <v>186</v>
      </c>
      <c r="I300">
        <v>1</v>
      </c>
    </row>
    <row r="301" spans="1:9">
      <c r="A301" t="s">
        <v>32</v>
      </c>
      <c r="B301" t="s">
        <v>1300</v>
      </c>
      <c r="C301" t="s">
        <v>619</v>
      </c>
      <c r="D301" t="s">
        <v>34</v>
      </c>
      <c r="F301">
        <v>1</v>
      </c>
      <c r="G301">
        <v>1</v>
      </c>
      <c r="H301" t="s">
        <v>1301</v>
      </c>
      <c r="I301">
        <v>1</v>
      </c>
    </row>
    <row r="302" spans="1:9">
      <c r="A302" t="s">
        <v>32</v>
      </c>
      <c r="B302" t="s">
        <v>1302</v>
      </c>
      <c r="C302" t="s">
        <v>733</v>
      </c>
      <c r="D302" t="s">
        <v>35</v>
      </c>
      <c r="F302">
        <v>9</v>
      </c>
      <c r="G302">
        <v>1</v>
      </c>
      <c r="I302">
        <v>1</v>
      </c>
    </row>
    <row r="303" spans="1:9">
      <c r="A303" t="s">
        <v>32</v>
      </c>
      <c r="B303" t="s">
        <v>1303</v>
      </c>
      <c r="C303" t="s">
        <v>1304</v>
      </c>
      <c r="D303" t="s">
        <v>34</v>
      </c>
      <c r="F303">
        <v>7</v>
      </c>
      <c r="G303">
        <v>1</v>
      </c>
      <c r="H303" t="s">
        <v>1305</v>
      </c>
      <c r="I303">
        <v>1</v>
      </c>
    </row>
    <row r="304" spans="1:9">
      <c r="A304" t="s">
        <v>32</v>
      </c>
      <c r="B304" t="s">
        <v>187</v>
      </c>
      <c r="C304" t="s">
        <v>1306</v>
      </c>
      <c r="D304" t="s">
        <v>34</v>
      </c>
      <c r="F304">
        <v>3</v>
      </c>
      <c r="G304">
        <v>1</v>
      </c>
      <c r="H304" t="s">
        <v>188</v>
      </c>
      <c r="I304">
        <v>1</v>
      </c>
    </row>
    <row r="305" spans="1:9">
      <c r="A305" t="s">
        <v>32</v>
      </c>
      <c r="B305" t="s">
        <v>189</v>
      </c>
      <c r="C305" t="s">
        <v>1307</v>
      </c>
      <c r="D305" t="s">
        <v>68</v>
      </c>
      <c r="F305">
        <v>8</v>
      </c>
      <c r="G305">
        <v>1</v>
      </c>
      <c r="H305" t="s">
        <v>73</v>
      </c>
      <c r="I305">
        <v>1</v>
      </c>
    </row>
    <row r="306" spans="1:9">
      <c r="A306" t="s">
        <v>32</v>
      </c>
      <c r="B306" t="s">
        <v>1308</v>
      </c>
      <c r="C306" t="s">
        <v>1309</v>
      </c>
      <c r="D306" t="s">
        <v>35</v>
      </c>
      <c r="F306">
        <v>3</v>
      </c>
      <c r="G306">
        <v>1</v>
      </c>
      <c r="H306" t="s">
        <v>1310</v>
      </c>
      <c r="I306">
        <v>1</v>
      </c>
    </row>
    <row r="307" spans="1:9">
      <c r="A307" t="s">
        <v>32</v>
      </c>
      <c r="B307" t="s">
        <v>1311</v>
      </c>
      <c r="C307" t="s">
        <v>1312</v>
      </c>
      <c r="D307" t="s">
        <v>35</v>
      </c>
      <c r="F307">
        <v>9</v>
      </c>
      <c r="G307">
        <v>1</v>
      </c>
      <c r="I307">
        <v>1</v>
      </c>
    </row>
    <row r="308" spans="1:9">
      <c r="A308" t="s">
        <v>32</v>
      </c>
      <c r="B308" t="s">
        <v>1313</v>
      </c>
      <c r="C308" t="s">
        <v>1314</v>
      </c>
      <c r="D308" t="s">
        <v>35</v>
      </c>
      <c r="F308">
        <v>7</v>
      </c>
      <c r="G308">
        <v>1</v>
      </c>
      <c r="H308" t="s">
        <v>190</v>
      </c>
      <c r="I308">
        <v>1</v>
      </c>
    </row>
    <row r="309" spans="1:9">
      <c r="A309" t="s">
        <v>32</v>
      </c>
      <c r="B309" t="s">
        <v>191</v>
      </c>
      <c r="C309" t="s">
        <v>1315</v>
      </c>
      <c r="D309" t="s">
        <v>167</v>
      </c>
      <c r="F309">
        <v>4</v>
      </c>
      <c r="G309">
        <v>1</v>
      </c>
      <c r="H309" t="s">
        <v>48</v>
      </c>
      <c r="I309">
        <v>1</v>
      </c>
    </row>
    <row r="310" spans="1:9">
      <c r="A310" t="s">
        <v>32</v>
      </c>
      <c r="B310" s="1" t="s">
        <v>192</v>
      </c>
      <c r="C310" t="s">
        <v>718</v>
      </c>
      <c r="D310" t="s">
        <v>35</v>
      </c>
      <c r="F310">
        <v>9</v>
      </c>
      <c r="G310">
        <v>1</v>
      </c>
      <c r="H310" t="s">
        <v>193</v>
      </c>
      <c r="I310">
        <v>1</v>
      </c>
    </row>
    <row r="311" spans="1:9">
      <c r="A311" t="s">
        <v>32</v>
      </c>
      <c r="B311" t="s">
        <v>1316</v>
      </c>
      <c r="C311" t="s">
        <v>779</v>
      </c>
      <c r="D311" t="s">
        <v>34</v>
      </c>
      <c r="F311">
        <v>6</v>
      </c>
      <c r="G311">
        <v>1</v>
      </c>
      <c r="I311">
        <v>1</v>
      </c>
    </row>
    <row r="312" spans="1:9">
      <c r="A312" t="s">
        <v>32</v>
      </c>
      <c r="B312" t="s">
        <v>1317</v>
      </c>
      <c r="C312" t="s">
        <v>1318</v>
      </c>
      <c r="D312" t="s">
        <v>34</v>
      </c>
      <c r="F312">
        <v>10</v>
      </c>
      <c r="G312">
        <v>1</v>
      </c>
      <c r="I312">
        <v>1</v>
      </c>
    </row>
    <row r="313" spans="1:9">
      <c r="A313" t="s">
        <v>32</v>
      </c>
      <c r="B313" t="s">
        <v>1319</v>
      </c>
      <c r="C313" t="s">
        <v>637</v>
      </c>
      <c r="D313" t="s">
        <v>35</v>
      </c>
      <c r="F313">
        <v>9</v>
      </c>
      <c r="G313">
        <v>1</v>
      </c>
      <c r="I313">
        <v>1</v>
      </c>
    </row>
    <row r="314" spans="1:9">
      <c r="A314" t="s">
        <v>32</v>
      </c>
      <c r="B314" t="s">
        <v>194</v>
      </c>
      <c r="C314" t="s">
        <v>713</v>
      </c>
      <c r="D314" t="s">
        <v>35</v>
      </c>
      <c r="F314">
        <v>9</v>
      </c>
      <c r="G314">
        <v>1</v>
      </c>
      <c r="H314" t="s">
        <v>195</v>
      </c>
      <c r="I314">
        <v>1</v>
      </c>
    </row>
    <row r="315" spans="1:9">
      <c r="A315" t="s">
        <v>32</v>
      </c>
      <c r="B315" t="s">
        <v>1320</v>
      </c>
      <c r="C315" t="s">
        <v>1321</v>
      </c>
      <c r="D315" t="s">
        <v>35</v>
      </c>
      <c r="F315">
        <v>7</v>
      </c>
      <c r="G315">
        <v>1</v>
      </c>
      <c r="H315" t="s">
        <v>1322</v>
      </c>
      <c r="I315">
        <v>1</v>
      </c>
    </row>
    <row r="316" spans="1:9">
      <c r="A316" t="s">
        <v>32</v>
      </c>
      <c r="B316" t="s">
        <v>1323</v>
      </c>
      <c r="C316" t="s">
        <v>727</v>
      </c>
      <c r="D316" t="s">
        <v>35</v>
      </c>
      <c r="F316">
        <v>9</v>
      </c>
      <c r="G316">
        <v>1</v>
      </c>
      <c r="I316">
        <v>1</v>
      </c>
    </row>
    <row r="317" spans="1:9">
      <c r="A317" t="s">
        <v>32</v>
      </c>
      <c r="B317" t="s">
        <v>1324</v>
      </c>
      <c r="C317" t="s">
        <v>1325</v>
      </c>
      <c r="D317" t="s">
        <v>35</v>
      </c>
      <c r="F317">
        <v>9</v>
      </c>
      <c r="G317">
        <v>1</v>
      </c>
      <c r="I317">
        <v>1</v>
      </c>
    </row>
    <row r="318" spans="1:9">
      <c r="A318" t="s">
        <v>32</v>
      </c>
      <c r="B318" t="s">
        <v>1326</v>
      </c>
      <c r="C318" t="s">
        <v>1327</v>
      </c>
      <c r="D318" t="s">
        <v>35</v>
      </c>
      <c r="F318">
        <v>9</v>
      </c>
      <c r="G318">
        <v>1</v>
      </c>
      <c r="I318">
        <v>1</v>
      </c>
    </row>
    <row r="319" spans="1:9">
      <c r="A319" t="s">
        <v>32</v>
      </c>
      <c r="B319" t="s">
        <v>1328</v>
      </c>
      <c r="C319" t="s">
        <v>1329</v>
      </c>
      <c r="D319" t="s">
        <v>35</v>
      </c>
      <c r="F319">
        <v>9</v>
      </c>
      <c r="G319">
        <v>1</v>
      </c>
      <c r="I319">
        <v>1</v>
      </c>
    </row>
    <row r="320" spans="1:9">
      <c r="A320" t="s">
        <v>32</v>
      </c>
      <c r="B320" t="s">
        <v>1330</v>
      </c>
      <c r="C320" t="s">
        <v>1331</v>
      </c>
      <c r="D320" t="s">
        <v>35</v>
      </c>
      <c r="F320">
        <v>9</v>
      </c>
      <c r="G320">
        <v>1</v>
      </c>
      <c r="I320">
        <v>1</v>
      </c>
    </row>
    <row r="321" spans="1:9">
      <c r="A321" t="s">
        <v>32</v>
      </c>
      <c r="B321" t="s">
        <v>1332</v>
      </c>
      <c r="C321" t="s">
        <v>1333</v>
      </c>
      <c r="D321" t="s">
        <v>34</v>
      </c>
      <c r="F321">
        <v>7</v>
      </c>
      <c r="G321">
        <v>1</v>
      </c>
      <c r="I321">
        <v>1</v>
      </c>
    </row>
    <row r="322" spans="1:9">
      <c r="A322" t="s">
        <v>32</v>
      </c>
      <c r="B322" t="s">
        <v>1334</v>
      </c>
      <c r="C322" t="s">
        <v>1335</v>
      </c>
      <c r="D322" t="s">
        <v>35</v>
      </c>
      <c r="F322">
        <v>8</v>
      </c>
      <c r="G322">
        <v>1</v>
      </c>
      <c r="I322">
        <v>1</v>
      </c>
    </row>
    <row r="323" spans="1:9">
      <c r="A323" t="s">
        <v>32</v>
      </c>
      <c r="B323" t="s">
        <v>1336</v>
      </c>
      <c r="C323" t="s">
        <v>768</v>
      </c>
      <c r="D323" t="s">
        <v>35</v>
      </c>
      <c r="F323">
        <v>6</v>
      </c>
      <c r="G323">
        <v>1</v>
      </c>
      <c r="I323">
        <v>1</v>
      </c>
    </row>
    <row r="324" spans="1:9">
      <c r="A324" t="s">
        <v>32</v>
      </c>
      <c r="B324" t="s">
        <v>1337</v>
      </c>
      <c r="C324" t="s">
        <v>1338</v>
      </c>
      <c r="D324" t="s">
        <v>35</v>
      </c>
      <c r="F324">
        <v>9</v>
      </c>
      <c r="G324">
        <v>1</v>
      </c>
      <c r="H324" t="s">
        <v>1339</v>
      </c>
      <c r="I324">
        <v>1</v>
      </c>
    </row>
    <row r="325" spans="1:9">
      <c r="A325" t="s">
        <v>32</v>
      </c>
      <c r="B325" t="s">
        <v>1340</v>
      </c>
      <c r="C325" t="s">
        <v>1341</v>
      </c>
      <c r="D325" t="s">
        <v>35</v>
      </c>
      <c r="F325">
        <v>8</v>
      </c>
      <c r="G325">
        <v>1</v>
      </c>
      <c r="I325">
        <v>1</v>
      </c>
    </row>
    <row r="326" spans="1:9">
      <c r="A326" t="s">
        <v>32</v>
      </c>
      <c r="B326" t="s">
        <v>1342</v>
      </c>
      <c r="C326" t="s">
        <v>1343</v>
      </c>
      <c r="D326" t="s">
        <v>35</v>
      </c>
      <c r="F326">
        <v>1</v>
      </c>
      <c r="G326">
        <v>1</v>
      </c>
      <c r="H326" t="s">
        <v>196</v>
      </c>
      <c r="I326">
        <v>1</v>
      </c>
    </row>
    <row r="327" spans="1:9">
      <c r="A327" t="s">
        <v>32</v>
      </c>
      <c r="B327" t="s">
        <v>1344</v>
      </c>
      <c r="C327" t="s">
        <v>1345</v>
      </c>
      <c r="D327" t="s">
        <v>35</v>
      </c>
      <c r="F327">
        <v>7</v>
      </c>
      <c r="G327">
        <v>1</v>
      </c>
      <c r="I327">
        <v>1</v>
      </c>
    </row>
    <row r="328" spans="1:9">
      <c r="A328" t="s">
        <v>32</v>
      </c>
      <c r="B328" t="s">
        <v>197</v>
      </c>
      <c r="C328" t="s">
        <v>1346</v>
      </c>
      <c r="D328" t="s">
        <v>34</v>
      </c>
      <c r="F328">
        <v>2</v>
      </c>
      <c r="G328">
        <v>1</v>
      </c>
      <c r="H328" t="s">
        <v>198</v>
      </c>
      <c r="I328">
        <v>1</v>
      </c>
    </row>
    <row r="329" spans="1:9">
      <c r="A329" t="s">
        <v>32</v>
      </c>
      <c r="B329" t="s">
        <v>1347</v>
      </c>
      <c r="C329" t="s">
        <v>1348</v>
      </c>
      <c r="D329" t="s">
        <v>50</v>
      </c>
      <c r="F329">
        <v>7</v>
      </c>
      <c r="G329">
        <v>1</v>
      </c>
      <c r="H329" t="s">
        <v>1014</v>
      </c>
      <c r="I329">
        <v>1</v>
      </c>
    </row>
    <row r="330" spans="1:9">
      <c r="A330" t="s">
        <v>32</v>
      </c>
      <c r="B330" s="1" t="s">
        <v>199</v>
      </c>
      <c r="C330" t="s">
        <v>644</v>
      </c>
      <c r="D330" t="s">
        <v>35</v>
      </c>
      <c r="F330">
        <v>9</v>
      </c>
      <c r="G330">
        <v>1</v>
      </c>
      <c r="H330" t="s">
        <v>200</v>
      </c>
      <c r="I330">
        <v>1</v>
      </c>
    </row>
    <row r="331" spans="1:9">
      <c r="A331" t="s">
        <v>32</v>
      </c>
      <c r="B331" t="s">
        <v>1349</v>
      </c>
      <c r="C331" t="s">
        <v>1350</v>
      </c>
      <c r="D331" t="s">
        <v>35</v>
      </c>
      <c r="F331">
        <v>8</v>
      </c>
      <c r="G331">
        <v>1</v>
      </c>
      <c r="I331">
        <v>1</v>
      </c>
    </row>
    <row r="332" spans="1:9">
      <c r="A332" t="s">
        <v>32</v>
      </c>
      <c r="B332" t="s">
        <v>1351</v>
      </c>
      <c r="C332" t="s">
        <v>1352</v>
      </c>
      <c r="D332" t="s">
        <v>33</v>
      </c>
      <c r="F332">
        <v>8</v>
      </c>
      <c r="G332">
        <v>1</v>
      </c>
      <c r="I332">
        <v>1</v>
      </c>
    </row>
    <row r="333" spans="1:9">
      <c r="A333" t="s">
        <v>32</v>
      </c>
      <c r="B333" t="s">
        <v>1353</v>
      </c>
      <c r="C333" t="s">
        <v>1354</v>
      </c>
      <c r="D333" t="s">
        <v>68</v>
      </c>
      <c r="F333">
        <v>8</v>
      </c>
      <c r="G333">
        <v>1</v>
      </c>
      <c r="H333" t="s">
        <v>1355</v>
      </c>
      <c r="I333">
        <v>1</v>
      </c>
    </row>
    <row r="334" spans="1:9">
      <c r="A334" t="s">
        <v>32</v>
      </c>
      <c r="B334" t="s">
        <v>1356</v>
      </c>
      <c r="C334" t="s">
        <v>1357</v>
      </c>
      <c r="D334" t="s">
        <v>35</v>
      </c>
      <c r="F334">
        <v>7</v>
      </c>
      <c r="G334">
        <v>1</v>
      </c>
      <c r="H334" t="s">
        <v>1358</v>
      </c>
      <c r="I334">
        <v>1</v>
      </c>
    </row>
    <row r="335" spans="1:9">
      <c r="A335" t="s">
        <v>32</v>
      </c>
      <c r="B335" t="s">
        <v>1359</v>
      </c>
      <c r="C335" t="s">
        <v>605</v>
      </c>
      <c r="D335" t="s">
        <v>35</v>
      </c>
      <c r="F335">
        <v>1</v>
      </c>
      <c r="G335">
        <v>1</v>
      </c>
      <c r="H335" t="s">
        <v>1360</v>
      </c>
      <c r="I335">
        <v>1</v>
      </c>
    </row>
    <row r="336" spans="1:9">
      <c r="A336" t="s">
        <v>32</v>
      </c>
      <c r="B336" t="s">
        <v>1361</v>
      </c>
      <c r="C336" t="s">
        <v>1362</v>
      </c>
      <c r="D336" t="s">
        <v>50</v>
      </c>
      <c r="F336">
        <v>6</v>
      </c>
      <c r="G336">
        <v>1</v>
      </c>
      <c r="H336" t="s">
        <v>1363</v>
      </c>
      <c r="I336">
        <v>1</v>
      </c>
    </row>
    <row r="337" spans="1:9">
      <c r="A337" t="s">
        <v>32</v>
      </c>
      <c r="B337" t="s">
        <v>1364</v>
      </c>
      <c r="C337" t="s">
        <v>792</v>
      </c>
      <c r="D337" t="s">
        <v>33</v>
      </c>
      <c r="F337">
        <v>6</v>
      </c>
      <c r="G337">
        <v>1</v>
      </c>
      <c r="I337">
        <v>1</v>
      </c>
    </row>
    <row r="338" spans="1:9">
      <c r="A338" t="s">
        <v>32</v>
      </c>
      <c r="B338" t="s">
        <v>1365</v>
      </c>
      <c r="C338" t="s">
        <v>674</v>
      </c>
      <c r="D338" t="s">
        <v>35</v>
      </c>
      <c r="F338">
        <v>1</v>
      </c>
      <c r="G338">
        <v>1</v>
      </c>
      <c r="H338" t="s">
        <v>1366</v>
      </c>
      <c r="I338">
        <v>1</v>
      </c>
    </row>
    <row r="339" spans="1:9">
      <c r="A339" t="s">
        <v>32</v>
      </c>
      <c r="B339" t="s">
        <v>1367</v>
      </c>
      <c r="C339" t="s">
        <v>1368</v>
      </c>
      <c r="D339" t="s">
        <v>68</v>
      </c>
      <c r="F339">
        <v>8</v>
      </c>
      <c r="G339">
        <v>1</v>
      </c>
      <c r="H339" t="s">
        <v>1369</v>
      </c>
      <c r="I339">
        <v>1</v>
      </c>
    </row>
    <row r="340" spans="1:9">
      <c r="A340" t="s">
        <v>32</v>
      </c>
      <c r="B340" t="s">
        <v>1370</v>
      </c>
      <c r="C340" t="s">
        <v>665</v>
      </c>
      <c r="D340" t="s">
        <v>35</v>
      </c>
      <c r="F340">
        <v>6</v>
      </c>
      <c r="G340">
        <v>1</v>
      </c>
      <c r="I340">
        <v>1</v>
      </c>
    </row>
    <row r="341" spans="1:9">
      <c r="A341" t="s">
        <v>32</v>
      </c>
      <c r="B341" t="s">
        <v>1371</v>
      </c>
      <c r="C341" t="s">
        <v>1372</v>
      </c>
      <c r="D341" t="s">
        <v>35</v>
      </c>
      <c r="F341">
        <v>8</v>
      </c>
      <c r="G341">
        <v>1</v>
      </c>
      <c r="H341" t="s">
        <v>1373</v>
      </c>
      <c r="I341">
        <v>1</v>
      </c>
    </row>
    <row r="342" spans="1:9">
      <c r="A342" t="s">
        <v>32</v>
      </c>
      <c r="B342" t="s">
        <v>1374</v>
      </c>
      <c r="C342" t="s">
        <v>720</v>
      </c>
      <c r="D342" t="s">
        <v>35</v>
      </c>
      <c r="F342">
        <v>9</v>
      </c>
      <c r="G342">
        <v>1</v>
      </c>
      <c r="I342">
        <v>1</v>
      </c>
    </row>
    <row r="343" spans="1:9">
      <c r="A343" t="s">
        <v>32</v>
      </c>
      <c r="B343" t="s">
        <v>1375</v>
      </c>
      <c r="C343" t="s">
        <v>590</v>
      </c>
      <c r="D343" t="s">
        <v>35</v>
      </c>
      <c r="F343">
        <v>5</v>
      </c>
      <c r="G343">
        <v>1</v>
      </c>
      <c r="I343">
        <v>1</v>
      </c>
    </row>
    <row r="344" spans="1:9">
      <c r="A344" t="s">
        <v>32</v>
      </c>
      <c r="B344" t="s">
        <v>1376</v>
      </c>
      <c r="C344" t="s">
        <v>1377</v>
      </c>
      <c r="D344" t="s">
        <v>841</v>
      </c>
      <c r="F344">
        <v>7</v>
      </c>
      <c r="G344">
        <v>1</v>
      </c>
      <c r="H344" t="s">
        <v>1378</v>
      </c>
      <c r="I344">
        <v>1</v>
      </c>
    </row>
    <row r="345" spans="1:9">
      <c r="A345" t="s">
        <v>32</v>
      </c>
      <c r="B345" t="s">
        <v>1379</v>
      </c>
      <c r="C345" t="s">
        <v>1380</v>
      </c>
      <c r="D345" t="s">
        <v>34</v>
      </c>
      <c r="F345">
        <v>14</v>
      </c>
      <c r="G345">
        <v>1</v>
      </c>
      <c r="I345">
        <v>1</v>
      </c>
    </row>
    <row r="346" spans="1:9">
      <c r="A346" t="s">
        <v>32</v>
      </c>
      <c r="B346" t="s">
        <v>1381</v>
      </c>
      <c r="C346" t="s">
        <v>1382</v>
      </c>
      <c r="D346" t="s">
        <v>35</v>
      </c>
      <c r="F346">
        <v>8</v>
      </c>
      <c r="G346">
        <v>1</v>
      </c>
      <c r="H346" t="s">
        <v>1383</v>
      </c>
      <c r="I346">
        <v>1</v>
      </c>
    </row>
    <row r="347" spans="1:9">
      <c r="A347" t="s">
        <v>32</v>
      </c>
      <c r="B347" t="s">
        <v>201</v>
      </c>
      <c r="C347" t="s">
        <v>1384</v>
      </c>
      <c r="D347" t="s">
        <v>50</v>
      </c>
      <c r="F347">
        <v>10</v>
      </c>
      <c r="G347">
        <v>1</v>
      </c>
      <c r="H347" t="s">
        <v>202</v>
      </c>
      <c r="I347">
        <v>1</v>
      </c>
    </row>
    <row r="348" spans="1:9">
      <c r="A348" t="s">
        <v>32</v>
      </c>
      <c r="B348" t="s">
        <v>1385</v>
      </c>
      <c r="C348" t="s">
        <v>1386</v>
      </c>
      <c r="D348" t="s">
        <v>35</v>
      </c>
      <c r="F348">
        <v>9</v>
      </c>
      <c r="G348">
        <v>1</v>
      </c>
      <c r="H348" t="s">
        <v>1387</v>
      </c>
      <c r="I348">
        <v>1</v>
      </c>
    </row>
    <row r="349" spans="1:9">
      <c r="A349" t="s">
        <v>32</v>
      </c>
      <c r="B349" t="s">
        <v>1388</v>
      </c>
      <c r="C349" t="s">
        <v>1389</v>
      </c>
      <c r="D349" t="s">
        <v>35</v>
      </c>
      <c r="F349">
        <v>5</v>
      </c>
      <c r="G349">
        <v>1</v>
      </c>
      <c r="I349">
        <v>1</v>
      </c>
    </row>
    <row r="350" spans="1:9">
      <c r="A350" t="s">
        <v>32</v>
      </c>
      <c r="B350" t="s">
        <v>1390</v>
      </c>
      <c r="C350" t="s">
        <v>1391</v>
      </c>
      <c r="D350" t="s">
        <v>35</v>
      </c>
      <c r="F350">
        <v>9</v>
      </c>
      <c r="G350">
        <v>1</v>
      </c>
      <c r="I350">
        <v>1</v>
      </c>
    </row>
    <row r="351" spans="1:9">
      <c r="A351" t="s">
        <v>32</v>
      </c>
      <c r="B351" t="s">
        <v>1392</v>
      </c>
      <c r="C351" t="s">
        <v>1393</v>
      </c>
      <c r="D351" t="s">
        <v>35</v>
      </c>
      <c r="F351">
        <v>7</v>
      </c>
      <c r="G351">
        <v>1</v>
      </c>
      <c r="H351" t="s">
        <v>1394</v>
      </c>
      <c r="I351">
        <v>1</v>
      </c>
    </row>
    <row r="352" spans="1:9">
      <c r="A352" t="s">
        <v>32</v>
      </c>
      <c r="B352" t="s">
        <v>1395</v>
      </c>
      <c r="C352" t="s">
        <v>677</v>
      </c>
      <c r="D352" t="s">
        <v>35</v>
      </c>
      <c r="F352">
        <v>2</v>
      </c>
      <c r="G352">
        <v>1</v>
      </c>
      <c r="H352" t="s">
        <v>1396</v>
      </c>
      <c r="I352">
        <v>1</v>
      </c>
    </row>
    <row r="353" spans="1:9">
      <c r="A353" t="s">
        <v>32</v>
      </c>
      <c r="B353" t="s">
        <v>1397</v>
      </c>
      <c r="C353" t="s">
        <v>593</v>
      </c>
      <c r="D353" t="s">
        <v>35</v>
      </c>
      <c r="F353">
        <v>1</v>
      </c>
      <c r="G353">
        <v>1</v>
      </c>
      <c r="H353" t="s">
        <v>1398</v>
      </c>
      <c r="I353">
        <v>1</v>
      </c>
    </row>
    <row r="354" spans="1:9">
      <c r="A354" t="s">
        <v>32</v>
      </c>
      <c r="B354" s="1" t="s">
        <v>1399</v>
      </c>
      <c r="C354" t="s">
        <v>1400</v>
      </c>
      <c r="D354" t="s">
        <v>35</v>
      </c>
      <c r="F354">
        <v>8</v>
      </c>
      <c r="G354">
        <v>1</v>
      </c>
      <c r="H354" t="s">
        <v>1401</v>
      </c>
      <c r="I354">
        <v>1</v>
      </c>
    </row>
    <row r="355" spans="1:9">
      <c r="A355" t="s">
        <v>32</v>
      </c>
      <c r="B355" t="s">
        <v>1402</v>
      </c>
      <c r="C355" t="s">
        <v>1403</v>
      </c>
      <c r="D355" t="s">
        <v>80</v>
      </c>
      <c r="F355">
        <v>8</v>
      </c>
      <c r="G355">
        <v>1</v>
      </c>
      <c r="H355" t="s">
        <v>1404</v>
      </c>
      <c r="I355">
        <v>1</v>
      </c>
    </row>
    <row r="356" spans="1:9">
      <c r="A356" t="s">
        <v>32</v>
      </c>
      <c r="B356" t="s">
        <v>1405</v>
      </c>
      <c r="C356" t="s">
        <v>786</v>
      </c>
      <c r="D356" t="s">
        <v>33</v>
      </c>
      <c r="F356">
        <v>13</v>
      </c>
      <c r="G356">
        <v>1</v>
      </c>
      <c r="I356">
        <v>1</v>
      </c>
    </row>
    <row r="357" spans="1:9">
      <c r="A357" t="s">
        <v>32</v>
      </c>
      <c r="B357" t="s">
        <v>1406</v>
      </c>
      <c r="C357" t="s">
        <v>797</v>
      </c>
      <c r="D357" t="s">
        <v>33</v>
      </c>
      <c r="F357">
        <v>6</v>
      </c>
      <c r="G357">
        <v>1</v>
      </c>
      <c r="I357">
        <v>1</v>
      </c>
    </row>
    <row r="358" spans="1:9">
      <c r="A358" t="s">
        <v>32</v>
      </c>
      <c r="B358" s="1" t="s">
        <v>1407</v>
      </c>
      <c r="C358" t="s">
        <v>1408</v>
      </c>
      <c r="D358" t="s">
        <v>34</v>
      </c>
      <c r="F358">
        <v>8</v>
      </c>
      <c r="G358">
        <v>1</v>
      </c>
      <c r="H358" t="s">
        <v>1409</v>
      </c>
      <c r="I358">
        <v>1</v>
      </c>
    </row>
    <row r="359" spans="1:9">
      <c r="A359" t="s">
        <v>32</v>
      </c>
      <c r="B359" t="s">
        <v>1410</v>
      </c>
      <c r="C359" t="s">
        <v>1411</v>
      </c>
      <c r="D359" t="s">
        <v>349</v>
      </c>
      <c r="E359">
        <v>-2000150</v>
      </c>
      <c r="F359">
        <v>9</v>
      </c>
      <c r="G359">
        <v>1</v>
      </c>
      <c r="I359">
        <v>1</v>
      </c>
    </row>
    <row r="360" spans="1:9">
      <c r="A360" t="s">
        <v>32</v>
      </c>
      <c r="B360" t="s">
        <v>203</v>
      </c>
      <c r="C360" t="s">
        <v>1412</v>
      </c>
      <c r="D360" t="s">
        <v>50</v>
      </c>
      <c r="F360">
        <v>4</v>
      </c>
      <c r="G360">
        <v>1</v>
      </c>
      <c r="H360" t="s">
        <v>204</v>
      </c>
      <c r="I360">
        <v>1</v>
      </c>
    </row>
    <row r="361" spans="1:9">
      <c r="A361" t="s">
        <v>32</v>
      </c>
      <c r="B361" t="s">
        <v>1413</v>
      </c>
      <c r="C361" t="s">
        <v>703</v>
      </c>
      <c r="D361" t="s">
        <v>35</v>
      </c>
      <c r="F361">
        <v>9</v>
      </c>
      <c r="G361">
        <v>1</v>
      </c>
      <c r="I361">
        <v>1</v>
      </c>
    </row>
    <row r="362" spans="1:9">
      <c r="A362" t="s">
        <v>32</v>
      </c>
      <c r="B362" t="s">
        <v>1414</v>
      </c>
      <c r="C362" t="s">
        <v>771</v>
      </c>
      <c r="D362" t="s">
        <v>34</v>
      </c>
      <c r="F362">
        <v>6</v>
      </c>
      <c r="G362">
        <v>1</v>
      </c>
      <c r="I362">
        <v>1</v>
      </c>
    </row>
    <row r="363" spans="1:9">
      <c r="A363" t="s">
        <v>32</v>
      </c>
      <c r="B363" t="s">
        <v>1415</v>
      </c>
      <c r="C363" t="s">
        <v>760</v>
      </c>
      <c r="D363" t="s">
        <v>34</v>
      </c>
      <c r="F363">
        <v>6</v>
      </c>
      <c r="G363">
        <v>1</v>
      </c>
      <c r="I363">
        <v>1</v>
      </c>
    </row>
    <row r="364" spans="1:9">
      <c r="A364" t="s">
        <v>32</v>
      </c>
      <c r="B364" t="s">
        <v>205</v>
      </c>
      <c r="C364" t="s">
        <v>1416</v>
      </c>
      <c r="D364" t="s">
        <v>35</v>
      </c>
      <c r="F364">
        <v>1</v>
      </c>
      <c r="G364">
        <v>1</v>
      </c>
      <c r="H364" t="s">
        <v>206</v>
      </c>
      <c r="I364">
        <v>1</v>
      </c>
    </row>
    <row r="365" spans="1:9">
      <c r="A365" t="s">
        <v>32</v>
      </c>
      <c r="B365" t="s">
        <v>1417</v>
      </c>
      <c r="C365" t="s">
        <v>1418</v>
      </c>
      <c r="D365" t="s">
        <v>35</v>
      </c>
      <c r="F365">
        <v>8</v>
      </c>
      <c r="G365">
        <v>1</v>
      </c>
      <c r="H365" t="s">
        <v>1419</v>
      </c>
      <c r="I365">
        <v>1</v>
      </c>
    </row>
    <row r="366" spans="1:9">
      <c r="A366" t="s">
        <v>32</v>
      </c>
      <c r="B366" t="s">
        <v>1420</v>
      </c>
      <c r="C366" t="s">
        <v>743</v>
      </c>
      <c r="D366" t="s">
        <v>35</v>
      </c>
      <c r="F366">
        <v>9</v>
      </c>
      <c r="G366">
        <v>1</v>
      </c>
      <c r="I366">
        <v>1</v>
      </c>
    </row>
    <row r="367" spans="1:9">
      <c r="A367" t="s">
        <v>32</v>
      </c>
      <c r="B367" t="s">
        <v>1421</v>
      </c>
      <c r="C367" t="s">
        <v>747</v>
      </c>
      <c r="D367" t="s">
        <v>278</v>
      </c>
      <c r="F367">
        <v>3</v>
      </c>
      <c r="G367">
        <v>1</v>
      </c>
      <c r="I367">
        <v>1</v>
      </c>
    </row>
    <row r="368" spans="1:9">
      <c r="A368" t="s">
        <v>32</v>
      </c>
      <c r="B368" t="s">
        <v>1422</v>
      </c>
      <c r="C368" t="s">
        <v>1423</v>
      </c>
      <c r="D368" t="s">
        <v>35</v>
      </c>
      <c r="F368">
        <v>8</v>
      </c>
      <c r="G368">
        <v>1</v>
      </c>
      <c r="H368" t="s">
        <v>1424</v>
      </c>
      <c r="I368">
        <v>1</v>
      </c>
    </row>
    <row r="369" spans="1:9">
      <c r="A369" t="s">
        <v>32</v>
      </c>
      <c r="B369" s="1" t="s">
        <v>1425</v>
      </c>
      <c r="C369" t="s">
        <v>1426</v>
      </c>
      <c r="D369" t="s">
        <v>59</v>
      </c>
      <c r="F369">
        <v>7</v>
      </c>
      <c r="G369">
        <v>1</v>
      </c>
      <c r="I369">
        <v>1</v>
      </c>
    </row>
    <row r="370" spans="1:9">
      <c r="A370" t="s">
        <v>32</v>
      </c>
      <c r="B370" t="s">
        <v>1427</v>
      </c>
      <c r="C370" t="s">
        <v>798</v>
      </c>
      <c r="D370" t="s">
        <v>33</v>
      </c>
      <c r="F370">
        <v>6</v>
      </c>
      <c r="G370">
        <v>1</v>
      </c>
      <c r="I370">
        <v>1</v>
      </c>
    </row>
    <row r="371" spans="1:9">
      <c r="A371" t="s">
        <v>32</v>
      </c>
      <c r="B371" s="1" t="s">
        <v>207</v>
      </c>
      <c r="C371" t="s">
        <v>805</v>
      </c>
      <c r="D371" t="s">
        <v>35</v>
      </c>
      <c r="F371">
        <v>1</v>
      </c>
      <c r="G371">
        <v>1</v>
      </c>
      <c r="H371" t="s">
        <v>208</v>
      </c>
      <c r="I371">
        <v>1</v>
      </c>
    </row>
    <row r="372" spans="1:9">
      <c r="A372" t="s">
        <v>32</v>
      </c>
      <c r="B372" t="s">
        <v>1428</v>
      </c>
      <c r="C372" t="s">
        <v>1429</v>
      </c>
      <c r="D372" t="s">
        <v>35</v>
      </c>
      <c r="F372">
        <v>1</v>
      </c>
      <c r="G372">
        <v>1</v>
      </c>
      <c r="H372" t="s">
        <v>1430</v>
      </c>
      <c r="I372">
        <v>1</v>
      </c>
    </row>
    <row r="373" spans="1:9">
      <c r="A373" t="s">
        <v>32</v>
      </c>
      <c r="B373" t="s">
        <v>1431</v>
      </c>
      <c r="C373" t="s">
        <v>776</v>
      </c>
      <c r="D373" t="s">
        <v>35</v>
      </c>
      <c r="F373">
        <v>6</v>
      </c>
      <c r="G373">
        <v>1</v>
      </c>
      <c r="I373">
        <v>1</v>
      </c>
    </row>
    <row r="374" spans="1:9">
      <c r="A374" t="s">
        <v>32</v>
      </c>
      <c r="B374" t="s">
        <v>209</v>
      </c>
      <c r="C374" t="s">
        <v>1432</v>
      </c>
      <c r="D374" t="s">
        <v>50</v>
      </c>
      <c r="F374">
        <v>7</v>
      </c>
      <c r="G374">
        <v>1</v>
      </c>
      <c r="H374" t="s">
        <v>210</v>
      </c>
      <c r="I374">
        <v>1</v>
      </c>
    </row>
    <row r="375" spans="1:9">
      <c r="A375" t="s">
        <v>32</v>
      </c>
      <c r="B375" t="s">
        <v>211</v>
      </c>
      <c r="C375" t="s">
        <v>728</v>
      </c>
      <c r="D375" t="s">
        <v>35</v>
      </c>
      <c r="F375">
        <v>9</v>
      </c>
      <c r="G375">
        <v>1</v>
      </c>
      <c r="H375" t="s">
        <v>212</v>
      </c>
      <c r="I375">
        <v>1</v>
      </c>
    </row>
    <row r="376" spans="1:9">
      <c r="A376" t="s">
        <v>32</v>
      </c>
      <c r="B376" t="s">
        <v>1433</v>
      </c>
      <c r="C376" t="s">
        <v>1434</v>
      </c>
      <c r="D376" t="s">
        <v>34</v>
      </c>
      <c r="F376">
        <v>7</v>
      </c>
      <c r="G376">
        <v>1</v>
      </c>
      <c r="H376" t="s">
        <v>1435</v>
      </c>
      <c r="I376">
        <v>1</v>
      </c>
    </row>
    <row r="377" spans="1:9">
      <c r="A377" t="s">
        <v>32</v>
      </c>
      <c r="B377" t="s">
        <v>1436</v>
      </c>
      <c r="C377" t="s">
        <v>1437</v>
      </c>
      <c r="D377" t="s">
        <v>937</v>
      </c>
      <c r="F377">
        <v>7</v>
      </c>
      <c r="G377">
        <v>1</v>
      </c>
      <c r="I377">
        <v>1</v>
      </c>
    </row>
    <row r="378" spans="1:9">
      <c r="A378" t="s">
        <v>32</v>
      </c>
      <c r="B378" t="s">
        <v>1438</v>
      </c>
      <c r="C378" t="s">
        <v>1439</v>
      </c>
      <c r="D378" t="s">
        <v>35</v>
      </c>
      <c r="F378">
        <v>8</v>
      </c>
      <c r="G378">
        <v>1</v>
      </c>
      <c r="H378" t="s">
        <v>1440</v>
      </c>
      <c r="I378">
        <v>1</v>
      </c>
    </row>
    <row r="379" spans="1:9">
      <c r="A379" t="s">
        <v>32</v>
      </c>
      <c r="B379" t="s">
        <v>1441</v>
      </c>
      <c r="C379" t="s">
        <v>1442</v>
      </c>
      <c r="D379" t="s">
        <v>35</v>
      </c>
      <c r="F379">
        <v>8</v>
      </c>
      <c r="G379">
        <v>1</v>
      </c>
      <c r="H379" t="s">
        <v>1443</v>
      </c>
      <c r="I379">
        <v>1</v>
      </c>
    </row>
    <row r="380" spans="1:9">
      <c r="A380" t="s">
        <v>32</v>
      </c>
      <c r="B380" t="s">
        <v>1444</v>
      </c>
      <c r="C380" t="s">
        <v>784</v>
      </c>
      <c r="D380" t="s">
        <v>35</v>
      </c>
      <c r="F380">
        <v>6</v>
      </c>
      <c r="G380">
        <v>1</v>
      </c>
      <c r="I380">
        <v>1</v>
      </c>
    </row>
    <row r="381" spans="1:9">
      <c r="A381" t="s">
        <v>32</v>
      </c>
      <c r="B381" t="s">
        <v>1445</v>
      </c>
      <c r="C381" t="s">
        <v>1446</v>
      </c>
      <c r="D381" t="s">
        <v>34</v>
      </c>
      <c r="F381">
        <v>7</v>
      </c>
      <c r="G381">
        <v>1</v>
      </c>
      <c r="H381" t="s">
        <v>1447</v>
      </c>
      <c r="I381">
        <v>1</v>
      </c>
    </row>
    <row r="382" spans="1:9">
      <c r="A382" t="s">
        <v>32</v>
      </c>
      <c r="B382" t="s">
        <v>1448</v>
      </c>
      <c r="C382" t="s">
        <v>1449</v>
      </c>
      <c r="D382" t="s">
        <v>35</v>
      </c>
      <c r="F382">
        <v>8</v>
      </c>
      <c r="G382">
        <v>1</v>
      </c>
      <c r="H382" t="s">
        <v>1450</v>
      </c>
      <c r="I382">
        <v>1</v>
      </c>
    </row>
    <row r="383" spans="1:9">
      <c r="A383" t="s">
        <v>32</v>
      </c>
      <c r="B383" t="s">
        <v>1451</v>
      </c>
      <c r="C383" t="s">
        <v>1452</v>
      </c>
      <c r="D383" t="s">
        <v>50</v>
      </c>
      <c r="F383">
        <v>7</v>
      </c>
      <c r="G383">
        <v>1</v>
      </c>
      <c r="H383" t="s">
        <v>1014</v>
      </c>
      <c r="I383">
        <v>1</v>
      </c>
    </row>
    <row r="384" spans="1:9">
      <c r="A384" t="s">
        <v>32</v>
      </c>
      <c r="B384" t="s">
        <v>213</v>
      </c>
      <c r="C384" t="s">
        <v>1453</v>
      </c>
      <c r="D384" t="s">
        <v>35</v>
      </c>
      <c r="F384">
        <v>1</v>
      </c>
      <c r="G384">
        <v>1</v>
      </c>
      <c r="H384" t="s">
        <v>214</v>
      </c>
      <c r="I384">
        <v>1</v>
      </c>
    </row>
    <row r="385" spans="1:9">
      <c r="A385" t="s">
        <v>32</v>
      </c>
      <c r="B385" t="s">
        <v>1454</v>
      </c>
      <c r="C385" t="s">
        <v>750</v>
      </c>
      <c r="D385" t="s">
        <v>35</v>
      </c>
      <c r="F385">
        <v>6</v>
      </c>
      <c r="G385">
        <v>1</v>
      </c>
      <c r="I385">
        <v>1</v>
      </c>
    </row>
    <row r="386" spans="1:9">
      <c r="A386" t="s">
        <v>32</v>
      </c>
      <c r="B386" t="s">
        <v>1455</v>
      </c>
      <c r="C386" t="s">
        <v>778</v>
      </c>
      <c r="D386" t="s">
        <v>35</v>
      </c>
      <c r="F386">
        <v>6</v>
      </c>
      <c r="G386">
        <v>1</v>
      </c>
      <c r="I386">
        <v>1</v>
      </c>
    </row>
    <row r="387" spans="1:9">
      <c r="A387" t="s">
        <v>32</v>
      </c>
      <c r="B387" t="s">
        <v>1456</v>
      </c>
      <c r="C387" t="s">
        <v>598</v>
      </c>
      <c r="D387" t="s">
        <v>35</v>
      </c>
      <c r="F387">
        <v>1</v>
      </c>
      <c r="G387">
        <v>1</v>
      </c>
      <c r="H387" t="s">
        <v>1457</v>
      </c>
      <c r="I387">
        <v>1</v>
      </c>
    </row>
    <row r="388" spans="1:9">
      <c r="A388" t="s">
        <v>32</v>
      </c>
      <c r="B388" t="s">
        <v>215</v>
      </c>
      <c r="C388" t="s">
        <v>642</v>
      </c>
      <c r="D388" t="s">
        <v>35</v>
      </c>
      <c r="F388">
        <v>9</v>
      </c>
      <c r="G388">
        <v>1</v>
      </c>
      <c r="H388" t="s">
        <v>216</v>
      </c>
      <c r="I388">
        <v>1</v>
      </c>
    </row>
    <row r="389" spans="1:9">
      <c r="A389" t="s">
        <v>32</v>
      </c>
      <c r="B389" t="s">
        <v>1458</v>
      </c>
      <c r="C389" t="s">
        <v>770</v>
      </c>
      <c r="D389" t="s">
        <v>33</v>
      </c>
      <c r="F389">
        <v>6</v>
      </c>
      <c r="G389">
        <v>1</v>
      </c>
      <c r="I389">
        <v>1</v>
      </c>
    </row>
    <row r="390" spans="1:9">
      <c r="A390" t="s">
        <v>32</v>
      </c>
      <c r="B390" t="s">
        <v>217</v>
      </c>
      <c r="C390" t="s">
        <v>1459</v>
      </c>
      <c r="D390" t="s">
        <v>218</v>
      </c>
      <c r="F390">
        <v>4</v>
      </c>
      <c r="G390">
        <v>1</v>
      </c>
      <c r="H390" t="s">
        <v>219</v>
      </c>
      <c r="I390">
        <v>1</v>
      </c>
    </row>
    <row r="391" spans="1:9">
      <c r="A391" t="s">
        <v>32</v>
      </c>
      <c r="B391" t="s">
        <v>1460</v>
      </c>
      <c r="C391" t="s">
        <v>1461</v>
      </c>
      <c r="D391" t="s">
        <v>34</v>
      </c>
      <c r="F391">
        <v>7</v>
      </c>
      <c r="G391">
        <v>1</v>
      </c>
      <c r="I391">
        <v>1</v>
      </c>
    </row>
    <row r="392" spans="1:9">
      <c r="A392" t="s">
        <v>32</v>
      </c>
      <c r="B392" t="s">
        <v>1462</v>
      </c>
      <c r="C392" t="s">
        <v>1463</v>
      </c>
      <c r="D392" t="s">
        <v>937</v>
      </c>
      <c r="F392">
        <v>7</v>
      </c>
      <c r="G392">
        <v>1</v>
      </c>
      <c r="I392">
        <v>1</v>
      </c>
    </row>
    <row r="393" spans="1:9">
      <c r="A393" t="s">
        <v>32</v>
      </c>
      <c r="B393" t="s">
        <v>1464</v>
      </c>
      <c r="C393" t="s">
        <v>1465</v>
      </c>
      <c r="D393" t="s">
        <v>35</v>
      </c>
      <c r="F393">
        <v>9</v>
      </c>
      <c r="G393">
        <v>1</v>
      </c>
      <c r="I393">
        <v>1</v>
      </c>
    </row>
    <row r="394" spans="1:9">
      <c r="A394" t="s">
        <v>32</v>
      </c>
      <c r="B394" t="s">
        <v>1466</v>
      </c>
      <c r="C394" t="s">
        <v>1467</v>
      </c>
      <c r="D394" t="s">
        <v>50</v>
      </c>
      <c r="F394">
        <v>8</v>
      </c>
      <c r="G394">
        <v>1</v>
      </c>
      <c r="H394" t="s">
        <v>1468</v>
      </c>
      <c r="I394">
        <v>1</v>
      </c>
    </row>
    <row r="395" spans="1:9">
      <c r="A395" t="s">
        <v>32</v>
      </c>
      <c r="B395" t="s">
        <v>220</v>
      </c>
      <c r="C395" t="s">
        <v>1469</v>
      </c>
      <c r="D395" t="s">
        <v>50</v>
      </c>
      <c r="F395">
        <v>10</v>
      </c>
      <c r="G395">
        <v>1</v>
      </c>
      <c r="H395" t="s">
        <v>221</v>
      </c>
      <c r="I395">
        <v>1</v>
      </c>
    </row>
    <row r="396" spans="1:9">
      <c r="A396" t="s">
        <v>32</v>
      </c>
      <c r="B396" t="s">
        <v>1470</v>
      </c>
      <c r="C396" t="s">
        <v>591</v>
      </c>
      <c r="D396" t="s">
        <v>35</v>
      </c>
      <c r="F396">
        <v>1</v>
      </c>
      <c r="G396">
        <v>1</v>
      </c>
      <c r="H396" t="s">
        <v>1471</v>
      </c>
      <c r="I396">
        <v>1</v>
      </c>
    </row>
    <row r="397" spans="1:9">
      <c r="A397" t="s">
        <v>32</v>
      </c>
      <c r="B397" t="s">
        <v>1472</v>
      </c>
      <c r="C397" t="s">
        <v>1473</v>
      </c>
      <c r="D397" t="s">
        <v>50</v>
      </c>
      <c r="F397">
        <v>1</v>
      </c>
      <c r="G397">
        <v>1</v>
      </c>
      <c r="I397">
        <v>1</v>
      </c>
    </row>
    <row r="398" spans="1:9">
      <c r="A398" t="s">
        <v>32</v>
      </c>
      <c r="B398" t="s">
        <v>1474</v>
      </c>
      <c r="C398" t="s">
        <v>597</v>
      </c>
      <c r="D398" t="s">
        <v>35</v>
      </c>
      <c r="F398">
        <v>1</v>
      </c>
      <c r="G398">
        <v>1</v>
      </c>
      <c r="H398" t="s">
        <v>1475</v>
      </c>
      <c r="I398">
        <v>1</v>
      </c>
    </row>
    <row r="399" spans="1:9">
      <c r="A399" t="s">
        <v>32</v>
      </c>
      <c r="B399" t="s">
        <v>1476</v>
      </c>
      <c r="C399" t="s">
        <v>615</v>
      </c>
      <c r="D399" t="s">
        <v>34</v>
      </c>
      <c r="F399">
        <v>1</v>
      </c>
      <c r="G399">
        <v>1</v>
      </c>
      <c r="H399" t="s">
        <v>1477</v>
      </c>
      <c r="I399">
        <v>1</v>
      </c>
    </row>
    <row r="400" spans="1:9">
      <c r="A400" t="s">
        <v>32</v>
      </c>
      <c r="B400" t="s">
        <v>1478</v>
      </c>
      <c r="C400" t="s">
        <v>1479</v>
      </c>
      <c r="D400" t="s">
        <v>50</v>
      </c>
      <c r="F400">
        <v>7</v>
      </c>
      <c r="G400">
        <v>1</v>
      </c>
      <c r="H400" t="s">
        <v>1480</v>
      </c>
      <c r="I400">
        <v>1</v>
      </c>
    </row>
    <row r="401" spans="1:9">
      <c r="A401" t="s">
        <v>32</v>
      </c>
      <c r="B401" t="s">
        <v>222</v>
      </c>
      <c r="C401" t="s">
        <v>689</v>
      </c>
      <c r="D401" t="s">
        <v>50</v>
      </c>
      <c r="F401">
        <v>6</v>
      </c>
      <c r="G401">
        <v>1</v>
      </c>
      <c r="H401" t="s">
        <v>223</v>
      </c>
      <c r="I401">
        <v>1</v>
      </c>
    </row>
    <row r="402" spans="1:9">
      <c r="A402" t="s">
        <v>32</v>
      </c>
      <c r="B402" t="s">
        <v>1481</v>
      </c>
      <c r="C402" t="s">
        <v>801</v>
      </c>
      <c r="D402" t="s">
        <v>37</v>
      </c>
      <c r="F402">
        <v>6</v>
      </c>
      <c r="G402">
        <v>1</v>
      </c>
      <c r="I402">
        <v>1</v>
      </c>
    </row>
    <row r="403" spans="1:9">
      <c r="A403" t="s">
        <v>32</v>
      </c>
      <c r="B403" t="s">
        <v>1482</v>
      </c>
      <c r="C403" t="s">
        <v>1483</v>
      </c>
      <c r="D403" t="s">
        <v>35</v>
      </c>
      <c r="F403">
        <v>8</v>
      </c>
      <c r="G403">
        <v>1</v>
      </c>
      <c r="H403" t="s">
        <v>1484</v>
      </c>
      <c r="I403">
        <v>1</v>
      </c>
    </row>
    <row r="404" spans="1:9">
      <c r="A404" t="s">
        <v>32</v>
      </c>
      <c r="B404" t="s">
        <v>1485</v>
      </c>
      <c r="C404" t="s">
        <v>1486</v>
      </c>
      <c r="D404" t="s">
        <v>34</v>
      </c>
      <c r="F404">
        <v>7</v>
      </c>
      <c r="G404">
        <v>1</v>
      </c>
      <c r="I404">
        <v>1</v>
      </c>
    </row>
    <row r="405" spans="1:9">
      <c r="A405" t="s">
        <v>32</v>
      </c>
      <c r="B405" t="s">
        <v>1487</v>
      </c>
      <c r="C405" t="s">
        <v>1488</v>
      </c>
      <c r="D405" t="s">
        <v>50</v>
      </c>
      <c r="F405">
        <v>7</v>
      </c>
      <c r="G405">
        <v>1</v>
      </c>
      <c r="H405" t="s">
        <v>1489</v>
      </c>
      <c r="I405">
        <v>1</v>
      </c>
    </row>
    <row r="406" spans="1:9">
      <c r="A406" t="s">
        <v>32</v>
      </c>
      <c r="B406" t="s">
        <v>1490</v>
      </c>
      <c r="C406" t="s">
        <v>594</v>
      </c>
      <c r="D406" t="s">
        <v>35</v>
      </c>
      <c r="F406">
        <v>1</v>
      </c>
      <c r="G406">
        <v>1</v>
      </c>
      <c r="H406" t="s">
        <v>1491</v>
      </c>
      <c r="I406">
        <v>1</v>
      </c>
    </row>
    <row r="407" spans="1:9">
      <c r="A407" t="s">
        <v>32</v>
      </c>
      <c r="B407" t="s">
        <v>1492</v>
      </c>
      <c r="C407" t="s">
        <v>1493</v>
      </c>
      <c r="D407" t="s">
        <v>35</v>
      </c>
      <c r="F407">
        <v>9</v>
      </c>
      <c r="G407">
        <v>1</v>
      </c>
      <c r="I407">
        <v>1</v>
      </c>
    </row>
    <row r="408" spans="1:9">
      <c r="A408" t="s">
        <v>32</v>
      </c>
      <c r="B408" t="s">
        <v>224</v>
      </c>
      <c r="C408" t="s">
        <v>643</v>
      </c>
      <c r="D408" t="s">
        <v>35</v>
      </c>
      <c r="F408">
        <v>9</v>
      </c>
      <c r="G408">
        <v>1</v>
      </c>
      <c r="H408" t="s">
        <v>225</v>
      </c>
      <c r="I408">
        <v>1</v>
      </c>
    </row>
    <row r="409" spans="1:9">
      <c r="A409" t="s">
        <v>32</v>
      </c>
      <c r="B409" t="s">
        <v>1494</v>
      </c>
      <c r="C409" t="s">
        <v>1495</v>
      </c>
      <c r="D409" t="s">
        <v>50</v>
      </c>
      <c r="F409">
        <v>1</v>
      </c>
      <c r="G409">
        <v>1</v>
      </c>
      <c r="H409" t="s">
        <v>1496</v>
      </c>
      <c r="I409">
        <v>1</v>
      </c>
    </row>
    <row r="410" spans="1:9">
      <c r="A410" t="s">
        <v>32</v>
      </c>
      <c r="B410" t="s">
        <v>1497</v>
      </c>
      <c r="C410" t="s">
        <v>1498</v>
      </c>
      <c r="D410" t="s">
        <v>35</v>
      </c>
      <c r="F410">
        <v>7</v>
      </c>
      <c r="G410">
        <v>1</v>
      </c>
      <c r="H410" t="s">
        <v>1499</v>
      </c>
      <c r="I410">
        <v>1</v>
      </c>
    </row>
    <row r="411" spans="1:9">
      <c r="A411" t="s">
        <v>32</v>
      </c>
      <c r="B411" t="s">
        <v>1500</v>
      </c>
      <c r="C411" t="s">
        <v>678</v>
      </c>
      <c r="D411" t="s">
        <v>41</v>
      </c>
      <c r="F411">
        <v>2</v>
      </c>
      <c r="G411">
        <v>1</v>
      </c>
      <c r="H411" t="s">
        <v>1501</v>
      </c>
      <c r="I411">
        <v>1</v>
      </c>
    </row>
    <row r="412" spans="1:9">
      <c r="A412" t="s">
        <v>32</v>
      </c>
      <c r="B412" t="s">
        <v>1502</v>
      </c>
      <c r="C412" t="s">
        <v>1503</v>
      </c>
      <c r="D412" t="s">
        <v>37</v>
      </c>
      <c r="F412">
        <v>3</v>
      </c>
      <c r="G412">
        <v>1</v>
      </c>
      <c r="H412" t="s">
        <v>226</v>
      </c>
      <c r="I412">
        <v>1</v>
      </c>
    </row>
    <row r="413" spans="1:9">
      <c r="A413" t="s">
        <v>32</v>
      </c>
      <c r="B413" t="s">
        <v>227</v>
      </c>
      <c r="C413" t="s">
        <v>1504</v>
      </c>
      <c r="D413" t="s">
        <v>50</v>
      </c>
      <c r="F413">
        <v>6</v>
      </c>
      <c r="G413">
        <v>1</v>
      </c>
      <c r="H413" t="s">
        <v>228</v>
      </c>
      <c r="I413">
        <v>1</v>
      </c>
    </row>
    <row r="414" spans="1:9">
      <c r="A414" t="s">
        <v>32</v>
      </c>
      <c r="B414" t="s">
        <v>1505</v>
      </c>
      <c r="C414" t="s">
        <v>1506</v>
      </c>
      <c r="D414" t="s">
        <v>35</v>
      </c>
      <c r="F414">
        <v>8</v>
      </c>
      <c r="G414">
        <v>1</v>
      </c>
      <c r="I414">
        <v>1</v>
      </c>
    </row>
    <row r="415" spans="1:9">
      <c r="A415" t="s">
        <v>32</v>
      </c>
      <c r="B415" t="s">
        <v>1507</v>
      </c>
      <c r="C415" t="s">
        <v>628</v>
      </c>
      <c r="D415" t="s">
        <v>1508</v>
      </c>
      <c r="F415">
        <v>8</v>
      </c>
      <c r="G415">
        <v>1</v>
      </c>
      <c r="H415" t="s">
        <v>1509</v>
      </c>
      <c r="I415">
        <v>1</v>
      </c>
    </row>
    <row r="416" spans="1:9">
      <c r="A416" t="s">
        <v>32</v>
      </c>
      <c r="B416" t="s">
        <v>229</v>
      </c>
      <c r="C416" t="s">
        <v>1510</v>
      </c>
      <c r="D416" t="s">
        <v>35</v>
      </c>
      <c r="F416">
        <v>9</v>
      </c>
      <c r="G416">
        <v>1</v>
      </c>
      <c r="H416" t="s">
        <v>230</v>
      </c>
      <c r="I416">
        <v>1</v>
      </c>
    </row>
    <row r="417" spans="1:9">
      <c r="A417" t="s">
        <v>32</v>
      </c>
      <c r="B417" t="s">
        <v>1511</v>
      </c>
      <c r="C417" t="s">
        <v>1512</v>
      </c>
      <c r="D417" t="s">
        <v>35</v>
      </c>
      <c r="F417">
        <v>8</v>
      </c>
      <c r="G417">
        <v>1</v>
      </c>
      <c r="H417" t="s">
        <v>1513</v>
      </c>
      <c r="I417">
        <v>1</v>
      </c>
    </row>
    <row r="418" spans="1:9">
      <c r="A418" t="s">
        <v>32</v>
      </c>
      <c r="B418" t="s">
        <v>1514</v>
      </c>
      <c r="C418" t="s">
        <v>1515</v>
      </c>
      <c r="D418" t="s">
        <v>34</v>
      </c>
      <c r="F418">
        <v>7</v>
      </c>
      <c r="G418">
        <v>1</v>
      </c>
      <c r="I418">
        <v>1</v>
      </c>
    </row>
    <row r="419" spans="1:9">
      <c r="A419" t="s">
        <v>32</v>
      </c>
      <c r="B419" t="s">
        <v>1516</v>
      </c>
      <c r="C419" t="s">
        <v>1517</v>
      </c>
      <c r="D419" t="s">
        <v>34</v>
      </c>
      <c r="F419">
        <v>7</v>
      </c>
      <c r="G419">
        <v>1</v>
      </c>
      <c r="H419" t="s">
        <v>1518</v>
      </c>
      <c r="I419">
        <v>1</v>
      </c>
    </row>
    <row r="420" spans="1:9">
      <c r="A420" t="s">
        <v>32</v>
      </c>
      <c r="B420" t="s">
        <v>1519</v>
      </c>
      <c r="C420" t="s">
        <v>690</v>
      </c>
      <c r="D420" t="s">
        <v>50</v>
      </c>
      <c r="F420">
        <v>10</v>
      </c>
      <c r="G420">
        <v>1</v>
      </c>
      <c r="H420" t="s">
        <v>231</v>
      </c>
      <c r="I420">
        <v>1</v>
      </c>
    </row>
    <row r="421" spans="1:9">
      <c r="A421" t="s">
        <v>32</v>
      </c>
      <c r="B421" t="s">
        <v>1520</v>
      </c>
      <c r="C421" t="s">
        <v>670</v>
      </c>
      <c r="D421" t="s">
        <v>35</v>
      </c>
      <c r="F421">
        <v>6</v>
      </c>
      <c r="G421">
        <v>1</v>
      </c>
      <c r="I421">
        <v>1</v>
      </c>
    </row>
    <row r="422" spans="1:9">
      <c r="A422" t="s">
        <v>32</v>
      </c>
      <c r="B422" t="s">
        <v>232</v>
      </c>
      <c r="C422" t="s">
        <v>1521</v>
      </c>
      <c r="D422" t="s">
        <v>33</v>
      </c>
      <c r="F422">
        <v>7</v>
      </c>
      <c r="G422">
        <v>1</v>
      </c>
      <c r="H422" t="s">
        <v>233</v>
      </c>
      <c r="I422">
        <v>1</v>
      </c>
    </row>
    <row r="423" spans="1:9">
      <c r="A423" t="s">
        <v>32</v>
      </c>
      <c r="B423" t="s">
        <v>1522</v>
      </c>
      <c r="C423" t="s">
        <v>1523</v>
      </c>
      <c r="D423" t="s">
        <v>33</v>
      </c>
      <c r="F423">
        <v>6</v>
      </c>
      <c r="G423">
        <v>1</v>
      </c>
      <c r="I423">
        <v>1</v>
      </c>
    </row>
    <row r="424" spans="1:9">
      <c r="A424" t="s">
        <v>32</v>
      </c>
      <c r="B424" t="s">
        <v>1524</v>
      </c>
      <c r="C424" t="s">
        <v>1525</v>
      </c>
      <c r="D424" t="s">
        <v>34</v>
      </c>
      <c r="F424">
        <v>8</v>
      </c>
      <c r="G424">
        <v>1</v>
      </c>
      <c r="I424">
        <v>1</v>
      </c>
    </row>
    <row r="425" spans="1:9">
      <c r="A425" t="s">
        <v>32</v>
      </c>
      <c r="B425" t="s">
        <v>234</v>
      </c>
      <c r="C425" t="s">
        <v>1526</v>
      </c>
      <c r="D425" t="s">
        <v>50</v>
      </c>
      <c r="F425">
        <v>3</v>
      </c>
      <c r="G425">
        <v>1</v>
      </c>
      <c r="H425" t="s">
        <v>235</v>
      </c>
      <c r="I425">
        <v>1</v>
      </c>
    </row>
    <row r="426" spans="1:9">
      <c r="A426" t="s">
        <v>32</v>
      </c>
      <c r="B426" t="s">
        <v>236</v>
      </c>
      <c r="C426" t="s">
        <v>1527</v>
      </c>
      <c r="D426" t="s">
        <v>37</v>
      </c>
      <c r="F426">
        <v>8</v>
      </c>
      <c r="G426">
        <v>1</v>
      </c>
      <c r="H426" t="s">
        <v>237</v>
      </c>
      <c r="I426">
        <v>1</v>
      </c>
    </row>
    <row r="427" spans="1:9">
      <c r="A427" t="s">
        <v>32</v>
      </c>
      <c r="B427" t="s">
        <v>238</v>
      </c>
      <c r="C427" t="s">
        <v>1528</v>
      </c>
      <c r="D427" t="s">
        <v>37</v>
      </c>
      <c r="F427">
        <v>7</v>
      </c>
      <c r="G427">
        <v>1</v>
      </c>
      <c r="H427" t="s">
        <v>239</v>
      </c>
      <c r="I427">
        <v>1</v>
      </c>
    </row>
    <row r="428" spans="1:9">
      <c r="A428" t="s">
        <v>32</v>
      </c>
      <c r="B428" t="s">
        <v>1529</v>
      </c>
      <c r="C428" t="s">
        <v>1530</v>
      </c>
      <c r="D428" t="s">
        <v>50</v>
      </c>
      <c r="F428">
        <v>7</v>
      </c>
      <c r="G428">
        <v>1</v>
      </c>
      <c r="H428" t="s">
        <v>1531</v>
      </c>
      <c r="I428">
        <v>1</v>
      </c>
    </row>
    <row r="429" spans="1:9">
      <c r="A429" t="s">
        <v>32</v>
      </c>
      <c r="B429" t="s">
        <v>240</v>
      </c>
      <c r="C429" t="s">
        <v>1532</v>
      </c>
      <c r="D429" t="s">
        <v>241</v>
      </c>
      <c r="F429">
        <v>1</v>
      </c>
      <c r="G429">
        <v>1</v>
      </c>
      <c r="H429" t="s">
        <v>242</v>
      </c>
      <c r="I429">
        <v>1</v>
      </c>
    </row>
    <row r="430" spans="1:9">
      <c r="A430" t="s">
        <v>32</v>
      </c>
      <c r="B430" t="s">
        <v>1533</v>
      </c>
      <c r="C430" t="s">
        <v>1534</v>
      </c>
      <c r="D430" t="s">
        <v>35</v>
      </c>
      <c r="F430">
        <v>8</v>
      </c>
      <c r="G430">
        <v>1</v>
      </c>
      <c r="H430" t="s">
        <v>1535</v>
      </c>
      <c r="I430">
        <v>1</v>
      </c>
    </row>
    <row r="431" spans="1:9">
      <c r="A431" t="s">
        <v>32</v>
      </c>
      <c r="B431" t="s">
        <v>1536</v>
      </c>
      <c r="C431" t="s">
        <v>1537</v>
      </c>
      <c r="D431" t="s">
        <v>35</v>
      </c>
      <c r="F431">
        <v>5</v>
      </c>
      <c r="G431">
        <v>1</v>
      </c>
      <c r="I431">
        <v>1</v>
      </c>
    </row>
    <row r="432" spans="1:9">
      <c r="A432" t="s">
        <v>32</v>
      </c>
      <c r="B432" t="s">
        <v>1538</v>
      </c>
      <c r="C432" t="s">
        <v>608</v>
      </c>
      <c r="D432" t="s">
        <v>35</v>
      </c>
      <c r="F432">
        <v>1</v>
      </c>
      <c r="G432">
        <v>1</v>
      </c>
      <c r="H432" t="s">
        <v>1539</v>
      </c>
      <c r="I432">
        <v>1</v>
      </c>
    </row>
    <row r="433" spans="1:9">
      <c r="A433" t="s">
        <v>32</v>
      </c>
      <c r="B433" t="s">
        <v>1540</v>
      </c>
      <c r="C433" t="s">
        <v>669</v>
      </c>
      <c r="D433" t="s">
        <v>35</v>
      </c>
      <c r="F433">
        <v>6</v>
      </c>
      <c r="G433">
        <v>1</v>
      </c>
      <c r="I433">
        <v>1</v>
      </c>
    </row>
    <row r="434" spans="1:9">
      <c r="A434" t="s">
        <v>32</v>
      </c>
      <c r="B434" t="s">
        <v>1541</v>
      </c>
      <c r="C434" t="s">
        <v>802</v>
      </c>
      <c r="D434" t="s">
        <v>35</v>
      </c>
      <c r="F434">
        <v>6</v>
      </c>
      <c r="G434">
        <v>1</v>
      </c>
      <c r="I434">
        <v>1</v>
      </c>
    </row>
    <row r="435" spans="1:9">
      <c r="A435" t="s">
        <v>32</v>
      </c>
      <c r="B435" t="s">
        <v>1542</v>
      </c>
      <c r="C435" t="s">
        <v>1543</v>
      </c>
      <c r="D435" t="s">
        <v>34</v>
      </c>
      <c r="F435">
        <v>14</v>
      </c>
      <c r="G435">
        <v>1</v>
      </c>
      <c r="I435">
        <v>1</v>
      </c>
    </row>
    <row r="436" spans="1:9">
      <c r="A436" t="s">
        <v>32</v>
      </c>
      <c r="B436" t="s">
        <v>244</v>
      </c>
      <c r="C436" t="s">
        <v>661</v>
      </c>
      <c r="D436" t="s">
        <v>35</v>
      </c>
      <c r="F436">
        <v>1</v>
      </c>
      <c r="G436">
        <v>1</v>
      </c>
      <c r="H436" t="s">
        <v>245</v>
      </c>
      <c r="I436">
        <v>1</v>
      </c>
    </row>
    <row r="437" spans="1:9">
      <c r="A437" t="s">
        <v>32</v>
      </c>
      <c r="B437" t="s">
        <v>1544</v>
      </c>
      <c r="C437" t="s">
        <v>710</v>
      </c>
      <c r="D437" t="s">
        <v>35</v>
      </c>
      <c r="F437">
        <v>9</v>
      </c>
      <c r="G437">
        <v>1</v>
      </c>
      <c r="I437">
        <v>1</v>
      </c>
    </row>
    <row r="438" spans="1:9">
      <c r="A438" t="s">
        <v>32</v>
      </c>
      <c r="B438" t="s">
        <v>1545</v>
      </c>
      <c r="C438" t="s">
        <v>630</v>
      </c>
      <c r="D438" t="s">
        <v>62</v>
      </c>
      <c r="F438">
        <v>8</v>
      </c>
      <c r="G438">
        <v>1</v>
      </c>
      <c r="H438" t="s">
        <v>1546</v>
      </c>
      <c r="I438">
        <v>1</v>
      </c>
    </row>
    <row r="439" spans="1:9">
      <c r="A439" t="s">
        <v>32</v>
      </c>
      <c r="B439" t="s">
        <v>1547</v>
      </c>
      <c r="C439" t="s">
        <v>1548</v>
      </c>
      <c r="D439" t="s">
        <v>35</v>
      </c>
      <c r="F439">
        <v>8</v>
      </c>
      <c r="G439">
        <v>1</v>
      </c>
      <c r="H439" t="s">
        <v>1549</v>
      </c>
      <c r="I439">
        <v>1</v>
      </c>
    </row>
    <row r="440" spans="1:9">
      <c r="A440" t="s">
        <v>32</v>
      </c>
      <c r="B440" t="s">
        <v>1550</v>
      </c>
      <c r="C440" t="s">
        <v>1551</v>
      </c>
      <c r="D440" t="s">
        <v>1552</v>
      </c>
      <c r="F440">
        <v>7</v>
      </c>
      <c r="G440">
        <v>1</v>
      </c>
      <c r="H440" t="s">
        <v>1553</v>
      </c>
      <c r="I440">
        <v>1</v>
      </c>
    </row>
    <row r="441" spans="1:9">
      <c r="A441" t="s">
        <v>32</v>
      </c>
      <c r="B441" t="s">
        <v>1554</v>
      </c>
      <c r="C441" t="s">
        <v>675</v>
      </c>
      <c r="D441" t="s">
        <v>35</v>
      </c>
      <c r="F441">
        <v>6</v>
      </c>
      <c r="G441">
        <v>1</v>
      </c>
      <c r="H441" t="s">
        <v>1555</v>
      </c>
      <c r="I441">
        <v>1</v>
      </c>
    </row>
    <row r="442" spans="1:9">
      <c r="A442" t="s">
        <v>32</v>
      </c>
      <c r="B442" t="s">
        <v>1556</v>
      </c>
      <c r="C442" t="s">
        <v>1557</v>
      </c>
      <c r="D442" t="s">
        <v>35</v>
      </c>
      <c r="F442">
        <v>7</v>
      </c>
      <c r="G442">
        <v>1</v>
      </c>
      <c r="H442" t="s">
        <v>1558</v>
      </c>
      <c r="I442">
        <v>1</v>
      </c>
    </row>
    <row r="443" spans="1:9">
      <c r="A443" t="s">
        <v>32</v>
      </c>
      <c r="B443" t="s">
        <v>246</v>
      </c>
      <c r="C443" t="s">
        <v>800</v>
      </c>
      <c r="D443" t="s">
        <v>37</v>
      </c>
      <c r="F443">
        <v>8</v>
      </c>
      <c r="G443">
        <v>1</v>
      </c>
      <c r="H443" t="s">
        <v>73</v>
      </c>
      <c r="I443">
        <v>1</v>
      </c>
    </row>
    <row r="444" spans="1:9">
      <c r="A444" t="s">
        <v>32</v>
      </c>
      <c r="B444" t="s">
        <v>247</v>
      </c>
      <c r="C444" t="s">
        <v>696</v>
      </c>
      <c r="D444" t="s">
        <v>35</v>
      </c>
      <c r="F444">
        <v>2</v>
      </c>
      <c r="G444">
        <v>1</v>
      </c>
      <c r="H444" t="s">
        <v>248</v>
      </c>
      <c r="I444">
        <v>1</v>
      </c>
    </row>
    <row r="445" spans="1:9">
      <c r="A445" t="s">
        <v>32</v>
      </c>
      <c r="B445" t="s">
        <v>1559</v>
      </c>
      <c r="C445" t="s">
        <v>1560</v>
      </c>
      <c r="D445" t="s">
        <v>80</v>
      </c>
      <c r="F445">
        <v>8</v>
      </c>
      <c r="G445">
        <v>1</v>
      </c>
      <c r="H445" t="s">
        <v>1561</v>
      </c>
      <c r="I445">
        <v>1</v>
      </c>
    </row>
    <row r="446" spans="1:9">
      <c r="A446" t="s">
        <v>32</v>
      </c>
      <c r="B446" t="s">
        <v>1562</v>
      </c>
      <c r="C446" t="s">
        <v>1563</v>
      </c>
      <c r="D446" t="s">
        <v>35</v>
      </c>
      <c r="F446">
        <v>8</v>
      </c>
      <c r="G446">
        <v>1</v>
      </c>
      <c r="I446">
        <v>1</v>
      </c>
    </row>
    <row r="447" spans="1:9">
      <c r="A447" t="s">
        <v>32</v>
      </c>
      <c r="B447" t="s">
        <v>249</v>
      </c>
      <c r="C447" t="s">
        <v>1564</v>
      </c>
      <c r="D447" t="s">
        <v>62</v>
      </c>
      <c r="F447">
        <v>8</v>
      </c>
      <c r="G447">
        <v>1</v>
      </c>
      <c r="H447" t="s">
        <v>63</v>
      </c>
      <c r="I447">
        <v>1</v>
      </c>
    </row>
    <row r="448" spans="1:9">
      <c r="A448" t="s">
        <v>32</v>
      </c>
      <c r="B448" t="s">
        <v>250</v>
      </c>
      <c r="C448" t="s">
        <v>1565</v>
      </c>
      <c r="D448" t="s">
        <v>41</v>
      </c>
      <c r="F448">
        <v>6</v>
      </c>
      <c r="G448">
        <v>1</v>
      </c>
      <c r="H448" t="s">
        <v>251</v>
      </c>
      <c r="I448">
        <v>1</v>
      </c>
    </row>
    <row r="449" spans="1:9">
      <c r="A449" t="s">
        <v>32</v>
      </c>
      <c r="B449" t="s">
        <v>1566</v>
      </c>
      <c r="C449" t="s">
        <v>1567</v>
      </c>
      <c r="D449" t="s">
        <v>62</v>
      </c>
      <c r="F449">
        <v>8</v>
      </c>
      <c r="G449">
        <v>1</v>
      </c>
      <c r="H449" t="s">
        <v>1568</v>
      </c>
      <c r="I449">
        <v>1</v>
      </c>
    </row>
    <row r="450" spans="1:9">
      <c r="A450" t="s">
        <v>32</v>
      </c>
      <c r="B450" t="s">
        <v>1569</v>
      </c>
      <c r="C450" t="s">
        <v>1570</v>
      </c>
      <c r="D450" t="s">
        <v>35</v>
      </c>
      <c r="F450">
        <v>7</v>
      </c>
      <c r="G450">
        <v>1</v>
      </c>
      <c r="H450" t="s">
        <v>1571</v>
      </c>
      <c r="I450">
        <v>1</v>
      </c>
    </row>
    <row r="451" spans="1:9">
      <c r="A451" t="s">
        <v>32</v>
      </c>
      <c r="B451" t="s">
        <v>1572</v>
      </c>
      <c r="C451" t="s">
        <v>1573</v>
      </c>
      <c r="D451" t="s">
        <v>34</v>
      </c>
      <c r="F451">
        <v>8</v>
      </c>
      <c r="G451">
        <v>1</v>
      </c>
      <c r="I451">
        <v>1</v>
      </c>
    </row>
    <row r="452" spans="1:9">
      <c r="A452" t="s">
        <v>32</v>
      </c>
      <c r="B452" t="s">
        <v>1574</v>
      </c>
      <c r="C452" t="s">
        <v>1575</v>
      </c>
      <c r="D452" t="s">
        <v>35</v>
      </c>
      <c r="F452">
        <v>7</v>
      </c>
      <c r="G452">
        <v>1</v>
      </c>
      <c r="H452" t="s">
        <v>1576</v>
      </c>
      <c r="I452">
        <v>1</v>
      </c>
    </row>
    <row r="453" spans="1:9">
      <c r="A453" t="s">
        <v>32</v>
      </c>
      <c r="B453" t="s">
        <v>1577</v>
      </c>
      <c r="C453" t="s">
        <v>600</v>
      </c>
      <c r="D453" t="s">
        <v>35</v>
      </c>
      <c r="F453">
        <v>1</v>
      </c>
      <c r="G453">
        <v>1</v>
      </c>
      <c r="I453">
        <v>1</v>
      </c>
    </row>
    <row r="454" spans="1:9">
      <c r="A454" t="s">
        <v>32</v>
      </c>
      <c r="B454" t="s">
        <v>1578</v>
      </c>
      <c r="C454" t="s">
        <v>1579</v>
      </c>
      <c r="D454" t="s">
        <v>35</v>
      </c>
      <c r="F454">
        <v>7</v>
      </c>
      <c r="G454">
        <v>1</v>
      </c>
      <c r="H454" t="s">
        <v>1580</v>
      </c>
      <c r="I454">
        <v>1</v>
      </c>
    </row>
    <row r="455" spans="1:9">
      <c r="A455" t="s">
        <v>32</v>
      </c>
      <c r="B455" t="s">
        <v>252</v>
      </c>
      <c r="C455" t="s">
        <v>1581</v>
      </c>
      <c r="D455" t="s">
        <v>35</v>
      </c>
      <c r="F455">
        <v>2</v>
      </c>
      <c r="G455">
        <v>1</v>
      </c>
      <c r="H455" t="s">
        <v>253</v>
      </c>
      <c r="I455">
        <v>1</v>
      </c>
    </row>
    <row r="456" spans="1:9">
      <c r="A456" t="s">
        <v>32</v>
      </c>
      <c r="B456" t="s">
        <v>1582</v>
      </c>
      <c r="C456" t="s">
        <v>1583</v>
      </c>
      <c r="D456" t="s">
        <v>35</v>
      </c>
      <c r="F456">
        <v>11</v>
      </c>
      <c r="G456">
        <v>1</v>
      </c>
      <c r="I456">
        <v>1</v>
      </c>
    </row>
    <row r="457" spans="1:9">
      <c r="A457" t="s">
        <v>32</v>
      </c>
      <c r="B457" t="s">
        <v>1584</v>
      </c>
      <c r="C457" t="s">
        <v>1585</v>
      </c>
      <c r="D457" t="s">
        <v>35</v>
      </c>
      <c r="F457">
        <v>9</v>
      </c>
      <c r="G457">
        <v>1</v>
      </c>
      <c r="H457" t="s">
        <v>1586</v>
      </c>
      <c r="I457">
        <v>1</v>
      </c>
    </row>
    <row r="458" spans="1:9">
      <c r="A458" t="s">
        <v>32</v>
      </c>
      <c r="B458" t="s">
        <v>1587</v>
      </c>
      <c r="C458" t="s">
        <v>1588</v>
      </c>
      <c r="D458" t="s">
        <v>35</v>
      </c>
      <c r="F458">
        <v>8</v>
      </c>
      <c r="G458">
        <v>1</v>
      </c>
      <c r="H458" t="s">
        <v>1589</v>
      </c>
      <c r="I458">
        <v>1</v>
      </c>
    </row>
    <row r="459" spans="1:9">
      <c r="A459" t="s">
        <v>32</v>
      </c>
      <c r="B459" t="s">
        <v>1590</v>
      </c>
      <c r="C459" t="s">
        <v>755</v>
      </c>
      <c r="D459" t="s">
        <v>146</v>
      </c>
      <c r="F459">
        <v>5</v>
      </c>
      <c r="G459">
        <v>1</v>
      </c>
      <c r="H459" t="s">
        <v>254</v>
      </c>
      <c r="I459">
        <v>1</v>
      </c>
    </row>
    <row r="460" spans="1:9">
      <c r="A460" t="s">
        <v>32</v>
      </c>
      <c r="B460" t="s">
        <v>1591</v>
      </c>
      <c r="C460" t="s">
        <v>1592</v>
      </c>
      <c r="D460" t="s">
        <v>37</v>
      </c>
      <c r="F460">
        <v>7</v>
      </c>
      <c r="G460">
        <v>1</v>
      </c>
      <c r="I460">
        <v>1</v>
      </c>
    </row>
    <row r="461" spans="1:9">
      <c r="A461" t="s">
        <v>32</v>
      </c>
      <c r="B461" s="1" t="s">
        <v>255</v>
      </c>
      <c r="C461" t="s">
        <v>1593</v>
      </c>
      <c r="D461" t="s">
        <v>37</v>
      </c>
      <c r="F461">
        <v>7</v>
      </c>
      <c r="G461">
        <v>1</v>
      </c>
      <c r="H461" t="s">
        <v>256</v>
      </c>
      <c r="I461">
        <v>1</v>
      </c>
    </row>
    <row r="462" spans="1:9">
      <c r="A462" t="s">
        <v>32</v>
      </c>
      <c r="B462" t="s">
        <v>257</v>
      </c>
      <c r="C462" t="s">
        <v>714</v>
      </c>
      <c r="D462" t="s">
        <v>35</v>
      </c>
      <c r="F462">
        <v>9</v>
      </c>
      <c r="G462">
        <v>1</v>
      </c>
      <c r="H462" t="s">
        <v>258</v>
      </c>
      <c r="I462">
        <v>1</v>
      </c>
    </row>
    <row r="463" spans="1:9">
      <c r="A463" t="s">
        <v>32</v>
      </c>
      <c r="B463" t="s">
        <v>1594</v>
      </c>
      <c r="C463" t="s">
        <v>673</v>
      </c>
      <c r="D463" t="s">
        <v>35</v>
      </c>
      <c r="F463">
        <v>6</v>
      </c>
      <c r="G463">
        <v>1</v>
      </c>
      <c r="I463">
        <v>1</v>
      </c>
    </row>
    <row r="464" spans="1:9">
      <c r="A464" t="s">
        <v>32</v>
      </c>
      <c r="B464" t="s">
        <v>1595</v>
      </c>
      <c r="C464" t="s">
        <v>1596</v>
      </c>
      <c r="D464" t="s">
        <v>35</v>
      </c>
      <c r="F464">
        <v>1</v>
      </c>
      <c r="G464">
        <v>1</v>
      </c>
      <c r="I464">
        <v>1</v>
      </c>
    </row>
    <row r="465" spans="1:9">
      <c r="A465" t="s">
        <v>32</v>
      </c>
      <c r="B465" t="s">
        <v>1597</v>
      </c>
      <c r="C465" t="s">
        <v>1598</v>
      </c>
      <c r="D465" t="s">
        <v>34</v>
      </c>
      <c r="F465">
        <v>7</v>
      </c>
      <c r="G465">
        <v>1</v>
      </c>
      <c r="I465">
        <v>1</v>
      </c>
    </row>
    <row r="466" spans="1:9">
      <c r="A466" t="s">
        <v>32</v>
      </c>
      <c r="B466" t="s">
        <v>259</v>
      </c>
      <c r="C466" t="s">
        <v>1599</v>
      </c>
      <c r="D466" t="s">
        <v>35</v>
      </c>
      <c r="F466">
        <v>5</v>
      </c>
      <c r="G466">
        <v>1</v>
      </c>
      <c r="H466" t="s">
        <v>260</v>
      </c>
      <c r="I466">
        <v>1</v>
      </c>
    </row>
    <row r="467" spans="1:9">
      <c r="A467" t="s">
        <v>32</v>
      </c>
      <c r="B467" t="s">
        <v>261</v>
      </c>
      <c r="C467" t="s">
        <v>1600</v>
      </c>
      <c r="D467" t="s">
        <v>35</v>
      </c>
      <c r="F467">
        <v>8</v>
      </c>
      <c r="G467">
        <v>1</v>
      </c>
      <c r="H467" t="s">
        <v>73</v>
      </c>
      <c r="I467">
        <v>1</v>
      </c>
    </row>
    <row r="468" spans="1:9">
      <c r="A468" t="s">
        <v>32</v>
      </c>
      <c r="B468" t="s">
        <v>1601</v>
      </c>
      <c r="C468" t="s">
        <v>704</v>
      </c>
      <c r="D468" t="s">
        <v>35</v>
      </c>
      <c r="F468">
        <v>9</v>
      </c>
      <c r="G468">
        <v>1</v>
      </c>
      <c r="I468">
        <v>1</v>
      </c>
    </row>
    <row r="469" spans="1:9">
      <c r="A469" t="s">
        <v>32</v>
      </c>
      <c r="B469" t="s">
        <v>1602</v>
      </c>
      <c r="C469" t="s">
        <v>1603</v>
      </c>
      <c r="D469" t="s">
        <v>35</v>
      </c>
      <c r="F469">
        <v>1</v>
      </c>
      <c r="G469">
        <v>1</v>
      </c>
      <c r="H469" t="s">
        <v>1604</v>
      </c>
      <c r="I469">
        <v>1</v>
      </c>
    </row>
    <row r="470" spans="1:9">
      <c r="A470" t="s">
        <v>32</v>
      </c>
      <c r="B470" t="s">
        <v>1605</v>
      </c>
      <c r="C470" t="s">
        <v>1606</v>
      </c>
      <c r="D470" t="s">
        <v>262</v>
      </c>
      <c r="F470">
        <v>3</v>
      </c>
      <c r="G470">
        <v>1</v>
      </c>
      <c r="H470" t="s">
        <v>263</v>
      </c>
      <c r="I470">
        <v>1</v>
      </c>
    </row>
    <row r="471" spans="1:9">
      <c r="A471" t="s">
        <v>32</v>
      </c>
      <c r="B471" s="1" t="s">
        <v>264</v>
      </c>
      <c r="C471" t="s">
        <v>1607</v>
      </c>
      <c r="D471" t="s">
        <v>50</v>
      </c>
      <c r="F471">
        <v>10</v>
      </c>
      <c r="G471">
        <v>1</v>
      </c>
      <c r="H471" t="s">
        <v>265</v>
      </c>
      <c r="I471">
        <v>1</v>
      </c>
    </row>
    <row r="472" spans="1:9">
      <c r="A472" t="s">
        <v>32</v>
      </c>
      <c r="B472" t="s">
        <v>1608</v>
      </c>
      <c r="C472" t="s">
        <v>1609</v>
      </c>
      <c r="D472" t="s">
        <v>35</v>
      </c>
      <c r="F472">
        <v>9</v>
      </c>
      <c r="G472">
        <v>1</v>
      </c>
      <c r="I472">
        <v>1</v>
      </c>
    </row>
    <row r="473" spans="1:9">
      <c r="A473" t="s">
        <v>32</v>
      </c>
      <c r="B473" t="s">
        <v>1610</v>
      </c>
      <c r="C473" t="s">
        <v>1611</v>
      </c>
      <c r="D473" t="s">
        <v>34</v>
      </c>
      <c r="F473">
        <v>8</v>
      </c>
      <c r="G473">
        <v>1</v>
      </c>
      <c r="H473" t="s">
        <v>1612</v>
      </c>
      <c r="I473">
        <v>1</v>
      </c>
    </row>
    <row r="474" spans="1:9">
      <c r="A474" t="s">
        <v>32</v>
      </c>
      <c r="B474" t="s">
        <v>1613</v>
      </c>
      <c r="C474" t="s">
        <v>1614</v>
      </c>
      <c r="D474" t="s">
        <v>34</v>
      </c>
      <c r="F474">
        <v>8</v>
      </c>
      <c r="G474">
        <v>1</v>
      </c>
      <c r="I474">
        <v>1</v>
      </c>
    </row>
    <row r="475" spans="1:9">
      <c r="A475" t="s">
        <v>32</v>
      </c>
      <c r="B475" t="s">
        <v>1615</v>
      </c>
      <c r="C475" t="s">
        <v>815</v>
      </c>
      <c r="D475" t="s">
        <v>34</v>
      </c>
      <c r="F475">
        <v>6</v>
      </c>
      <c r="G475">
        <v>1</v>
      </c>
      <c r="I475">
        <v>1</v>
      </c>
    </row>
    <row r="476" spans="1:9">
      <c r="A476" t="s">
        <v>32</v>
      </c>
      <c r="B476" t="s">
        <v>266</v>
      </c>
      <c r="C476" t="s">
        <v>1616</v>
      </c>
      <c r="D476" t="s">
        <v>50</v>
      </c>
      <c r="F476">
        <v>10</v>
      </c>
      <c r="G476">
        <v>1</v>
      </c>
      <c r="H476" t="s">
        <v>267</v>
      </c>
      <c r="I476">
        <v>1</v>
      </c>
    </row>
    <row r="477" spans="1:9">
      <c r="A477" t="s">
        <v>32</v>
      </c>
      <c r="B477" t="s">
        <v>1617</v>
      </c>
      <c r="C477" t="s">
        <v>1618</v>
      </c>
      <c r="D477" t="s">
        <v>937</v>
      </c>
      <c r="F477">
        <v>7</v>
      </c>
      <c r="G477">
        <v>1</v>
      </c>
      <c r="I477">
        <v>1</v>
      </c>
    </row>
    <row r="478" spans="1:9">
      <c r="A478" t="s">
        <v>32</v>
      </c>
      <c r="B478" t="s">
        <v>1619</v>
      </c>
      <c r="C478" t="s">
        <v>1620</v>
      </c>
      <c r="D478" t="s">
        <v>50</v>
      </c>
      <c r="F478">
        <v>7</v>
      </c>
      <c r="G478">
        <v>1</v>
      </c>
      <c r="H478" t="s">
        <v>1014</v>
      </c>
      <c r="I478">
        <v>1</v>
      </c>
    </row>
    <row r="479" spans="1:9">
      <c r="A479" t="s">
        <v>32</v>
      </c>
      <c r="B479" t="s">
        <v>1621</v>
      </c>
      <c r="C479" t="s">
        <v>1622</v>
      </c>
      <c r="D479" t="s">
        <v>50</v>
      </c>
      <c r="F479">
        <v>7</v>
      </c>
      <c r="G479">
        <v>1</v>
      </c>
      <c r="I479">
        <v>1</v>
      </c>
    </row>
    <row r="480" spans="1:9">
      <c r="A480" t="s">
        <v>32</v>
      </c>
      <c r="B480" t="s">
        <v>268</v>
      </c>
      <c r="C480" t="s">
        <v>1623</v>
      </c>
      <c r="D480" t="s">
        <v>68</v>
      </c>
      <c r="F480">
        <v>8</v>
      </c>
      <c r="G480">
        <v>1</v>
      </c>
      <c r="H480" t="s">
        <v>73</v>
      </c>
      <c r="I480">
        <v>1</v>
      </c>
    </row>
    <row r="481" spans="1:9">
      <c r="A481" t="s">
        <v>32</v>
      </c>
      <c r="B481" t="s">
        <v>269</v>
      </c>
      <c r="C481" t="s">
        <v>1624</v>
      </c>
      <c r="D481" t="s">
        <v>270</v>
      </c>
      <c r="F481">
        <v>8</v>
      </c>
      <c r="G481">
        <v>1</v>
      </c>
      <c r="H481" t="s">
        <v>73</v>
      </c>
      <c r="I481">
        <v>1</v>
      </c>
    </row>
    <row r="482" spans="1:9">
      <c r="A482" t="s">
        <v>32</v>
      </c>
      <c r="B482" t="s">
        <v>1625</v>
      </c>
      <c r="C482" t="s">
        <v>1626</v>
      </c>
      <c r="D482" t="s">
        <v>34</v>
      </c>
      <c r="F482">
        <v>7</v>
      </c>
      <c r="G482">
        <v>1</v>
      </c>
      <c r="H482" t="s">
        <v>1447</v>
      </c>
      <c r="I482">
        <v>1</v>
      </c>
    </row>
    <row r="483" spans="1:9">
      <c r="A483" t="s">
        <v>32</v>
      </c>
      <c r="B483" t="s">
        <v>271</v>
      </c>
      <c r="C483" t="s">
        <v>1627</v>
      </c>
      <c r="D483" t="s">
        <v>35</v>
      </c>
      <c r="F483">
        <v>9</v>
      </c>
      <c r="G483">
        <v>1</v>
      </c>
      <c r="H483" t="s">
        <v>272</v>
      </c>
      <c r="I483">
        <v>1</v>
      </c>
    </row>
    <row r="484" spans="1:9">
      <c r="A484" t="s">
        <v>32</v>
      </c>
      <c r="B484" t="s">
        <v>1628</v>
      </c>
      <c r="C484" t="s">
        <v>1629</v>
      </c>
      <c r="D484" t="s">
        <v>37</v>
      </c>
      <c r="F484">
        <v>7</v>
      </c>
      <c r="G484">
        <v>1</v>
      </c>
      <c r="I484">
        <v>1</v>
      </c>
    </row>
    <row r="485" spans="1:9">
      <c r="A485" t="s">
        <v>32</v>
      </c>
      <c r="B485" t="s">
        <v>1630</v>
      </c>
      <c r="C485" t="s">
        <v>1631</v>
      </c>
      <c r="D485" t="s">
        <v>50</v>
      </c>
      <c r="F485">
        <v>7</v>
      </c>
      <c r="G485">
        <v>1</v>
      </c>
      <c r="H485" t="s">
        <v>1632</v>
      </c>
      <c r="I485">
        <v>1</v>
      </c>
    </row>
    <row r="486" spans="1:9">
      <c r="A486" t="s">
        <v>32</v>
      </c>
      <c r="B486" t="s">
        <v>1633</v>
      </c>
      <c r="C486" t="s">
        <v>1634</v>
      </c>
      <c r="D486" t="s">
        <v>62</v>
      </c>
      <c r="F486">
        <v>11</v>
      </c>
      <c r="G486">
        <v>1</v>
      </c>
      <c r="I486">
        <v>1</v>
      </c>
    </row>
    <row r="487" spans="1:9">
      <c r="A487" t="s">
        <v>32</v>
      </c>
      <c r="B487" t="s">
        <v>273</v>
      </c>
      <c r="C487" t="s">
        <v>736</v>
      </c>
      <c r="D487" t="s">
        <v>35</v>
      </c>
      <c r="F487">
        <v>1</v>
      </c>
      <c r="G487">
        <v>1</v>
      </c>
      <c r="H487" t="s">
        <v>274</v>
      </c>
      <c r="I487">
        <v>1</v>
      </c>
    </row>
    <row r="488" spans="1:9">
      <c r="A488" t="s">
        <v>32</v>
      </c>
      <c r="B488" t="s">
        <v>1635</v>
      </c>
      <c r="C488" t="s">
        <v>762</v>
      </c>
      <c r="D488" t="s">
        <v>33</v>
      </c>
      <c r="F488">
        <v>6</v>
      </c>
      <c r="G488">
        <v>1</v>
      </c>
      <c r="I488">
        <v>1</v>
      </c>
    </row>
    <row r="489" spans="1:9">
      <c r="A489" t="s">
        <v>32</v>
      </c>
      <c r="B489" t="s">
        <v>1636</v>
      </c>
      <c r="C489" t="s">
        <v>1637</v>
      </c>
      <c r="D489" t="s">
        <v>35</v>
      </c>
      <c r="F489">
        <v>9</v>
      </c>
      <c r="G489">
        <v>1</v>
      </c>
      <c r="I489">
        <v>1</v>
      </c>
    </row>
    <row r="490" spans="1:9">
      <c r="A490" t="s">
        <v>32</v>
      </c>
      <c r="B490" t="s">
        <v>1638</v>
      </c>
      <c r="C490" t="s">
        <v>1639</v>
      </c>
      <c r="D490" t="s">
        <v>50</v>
      </c>
      <c r="F490">
        <v>7</v>
      </c>
      <c r="G490">
        <v>1</v>
      </c>
      <c r="I490">
        <v>1</v>
      </c>
    </row>
    <row r="491" spans="1:9">
      <c r="A491" t="s">
        <v>32</v>
      </c>
      <c r="B491" s="1" t="s">
        <v>1640</v>
      </c>
      <c r="C491" t="s">
        <v>1641</v>
      </c>
      <c r="D491" t="s">
        <v>50</v>
      </c>
      <c r="F491">
        <v>7</v>
      </c>
      <c r="G491">
        <v>1</v>
      </c>
      <c r="I491">
        <v>1</v>
      </c>
    </row>
    <row r="492" spans="1:9">
      <c r="A492" t="s">
        <v>32</v>
      </c>
      <c r="B492" t="s">
        <v>1642</v>
      </c>
      <c r="C492" t="s">
        <v>1643</v>
      </c>
      <c r="D492" t="s">
        <v>37</v>
      </c>
      <c r="F492">
        <v>3</v>
      </c>
      <c r="G492">
        <v>1</v>
      </c>
      <c r="H492" t="s">
        <v>275</v>
      </c>
      <c r="I492">
        <v>1</v>
      </c>
    </row>
    <row r="493" spans="1:9">
      <c r="A493" t="s">
        <v>32</v>
      </c>
      <c r="B493" t="s">
        <v>1644</v>
      </c>
      <c r="C493" t="s">
        <v>1645</v>
      </c>
      <c r="D493" t="s">
        <v>34</v>
      </c>
      <c r="F493">
        <v>5</v>
      </c>
      <c r="G493">
        <v>1</v>
      </c>
      <c r="I493">
        <v>1</v>
      </c>
    </row>
    <row r="494" spans="1:9">
      <c r="A494" t="s">
        <v>32</v>
      </c>
      <c r="B494" t="s">
        <v>1646</v>
      </c>
      <c r="C494" t="s">
        <v>1647</v>
      </c>
      <c r="D494" t="s">
        <v>34</v>
      </c>
      <c r="F494">
        <v>7</v>
      </c>
      <c r="G494">
        <v>1</v>
      </c>
      <c r="I494">
        <v>1</v>
      </c>
    </row>
    <row r="495" spans="1:9">
      <c r="A495" t="s">
        <v>32</v>
      </c>
      <c r="B495" t="s">
        <v>1648</v>
      </c>
      <c r="C495" t="s">
        <v>1649</v>
      </c>
      <c r="D495" t="s">
        <v>35</v>
      </c>
      <c r="F495">
        <v>8</v>
      </c>
      <c r="G495">
        <v>1</v>
      </c>
      <c r="I495">
        <v>1</v>
      </c>
    </row>
    <row r="496" spans="1:9">
      <c r="A496" t="s">
        <v>32</v>
      </c>
      <c r="B496" t="s">
        <v>276</v>
      </c>
      <c r="C496" t="s">
        <v>1650</v>
      </c>
      <c r="D496" t="s">
        <v>34</v>
      </c>
      <c r="F496">
        <v>4</v>
      </c>
      <c r="G496">
        <v>1</v>
      </c>
      <c r="H496" t="s">
        <v>277</v>
      </c>
      <c r="I496">
        <v>1</v>
      </c>
    </row>
    <row r="497" spans="1:9">
      <c r="A497" t="s">
        <v>32</v>
      </c>
      <c r="B497" t="s">
        <v>1651</v>
      </c>
      <c r="C497" t="s">
        <v>1652</v>
      </c>
      <c r="D497" t="s">
        <v>35</v>
      </c>
      <c r="F497">
        <v>8</v>
      </c>
      <c r="G497">
        <v>1</v>
      </c>
      <c r="I497">
        <v>1</v>
      </c>
    </row>
    <row r="498" spans="1:9">
      <c r="A498" t="s">
        <v>32</v>
      </c>
      <c r="B498" t="s">
        <v>279</v>
      </c>
      <c r="C498" t="s">
        <v>1653</v>
      </c>
      <c r="D498" t="s">
        <v>35</v>
      </c>
      <c r="F498">
        <v>7</v>
      </c>
      <c r="G498">
        <v>1</v>
      </c>
      <c r="H498" t="s">
        <v>280</v>
      </c>
      <c r="I498">
        <v>1</v>
      </c>
    </row>
    <row r="499" spans="1:9">
      <c r="A499" t="s">
        <v>32</v>
      </c>
      <c r="B499" t="s">
        <v>1654</v>
      </c>
      <c r="C499" t="s">
        <v>1655</v>
      </c>
      <c r="D499" t="s">
        <v>34</v>
      </c>
      <c r="F499">
        <v>5</v>
      </c>
      <c r="G499">
        <v>1</v>
      </c>
      <c r="H499" t="s">
        <v>281</v>
      </c>
      <c r="I499">
        <v>1</v>
      </c>
    </row>
    <row r="500" spans="1:9">
      <c r="A500" t="s">
        <v>32</v>
      </c>
      <c r="B500" t="s">
        <v>1656</v>
      </c>
      <c r="C500" t="s">
        <v>1657</v>
      </c>
      <c r="D500" t="s">
        <v>33</v>
      </c>
      <c r="F500">
        <v>7</v>
      </c>
      <c r="G500">
        <v>1</v>
      </c>
      <c r="I500">
        <v>1</v>
      </c>
    </row>
    <row r="501" spans="1:9">
      <c r="A501" t="s">
        <v>32</v>
      </c>
      <c r="B501" t="s">
        <v>1658</v>
      </c>
      <c r="C501" t="s">
        <v>1659</v>
      </c>
      <c r="D501" t="s">
        <v>35</v>
      </c>
      <c r="F501">
        <v>7</v>
      </c>
      <c r="G501">
        <v>1</v>
      </c>
      <c r="I501">
        <v>1</v>
      </c>
    </row>
    <row r="502" spans="1:9">
      <c r="A502" t="s">
        <v>32</v>
      </c>
      <c r="B502" t="s">
        <v>1660</v>
      </c>
      <c r="C502" t="s">
        <v>1661</v>
      </c>
      <c r="D502" t="s">
        <v>35</v>
      </c>
      <c r="F502">
        <v>7</v>
      </c>
      <c r="G502">
        <v>1</v>
      </c>
      <c r="I502">
        <v>1</v>
      </c>
    </row>
    <row r="503" spans="1:9">
      <c r="A503" t="s">
        <v>32</v>
      </c>
      <c r="B503" t="s">
        <v>1662</v>
      </c>
      <c r="C503" t="s">
        <v>1663</v>
      </c>
      <c r="D503" t="s">
        <v>937</v>
      </c>
      <c r="F503">
        <v>7</v>
      </c>
      <c r="G503">
        <v>1</v>
      </c>
      <c r="I503">
        <v>1</v>
      </c>
    </row>
    <row r="504" spans="1:9">
      <c r="A504" t="s">
        <v>32</v>
      </c>
      <c r="B504" t="s">
        <v>1664</v>
      </c>
      <c r="C504" t="s">
        <v>795</v>
      </c>
      <c r="D504" t="s">
        <v>33</v>
      </c>
      <c r="F504">
        <v>6</v>
      </c>
      <c r="G504">
        <v>1</v>
      </c>
      <c r="I504">
        <v>1</v>
      </c>
    </row>
    <row r="505" spans="1:9">
      <c r="A505" t="s">
        <v>32</v>
      </c>
      <c r="B505" t="s">
        <v>283</v>
      </c>
      <c r="C505" t="s">
        <v>1665</v>
      </c>
      <c r="D505" t="s">
        <v>35</v>
      </c>
      <c r="F505">
        <v>5</v>
      </c>
      <c r="G505">
        <v>1</v>
      </c>
      <c r="H505" t="s">
        <v>284</v>
      </c>
      <c r="I505">
        <v>1</v>
      </c>
    </row>
    <row r="506" spans="1:9">
      <c r="A506" t="s">
        <v>32</v>
      </c>
      <c r="B506" t="s">
        <v>1666</v>
      </c>
      <c r="C506" t="s">
        <v>1667</v>
      </c>
      <c r="D506" t="s">
        <v>34</v>
      </c>
      <c r="F506">
        <v>7</v>
      </c>
      <c r="G506">
        <v>1</v>
      </c>
      <c r="I506">
        <v>1</v>
      </c>
    </row>
    <row r="507" spans="1:9">
      <c r="A507" t="s">
        <v>32</v>
      </c>
      <c r="B507" t="s">
        <v>1668</v>
      </c>
      <c r="C507" t="s">
        <v>1669</v>
      </c>
      <c r="D507" t="s">
        <v>37</v>
      </c>
      <c r="F507">
        <v>7</v>
      </c>
      <c r="G507">
        <v>1</v>
      </c>
      <c r="I507">
        <v>1</v>
      </c>
    </row>
    <row r="508" spans="1:9">
      <c r="A508" t="s">
        <v>32</v>
      </c>
      <c r="B508" s="1" t="s">
        <v>285</v>
      </c>
      <c r="C508" t="s">
        <v>1670</v>
      </c>
      <c r="D508" t="s">
        <v>47</v>
      </c>
      <c r="F508">
        <v>8</v>
      </c>
      <c r="G508">
        <v>1</v>
      </c>
      <c r="H508" t="s">
        <v>63</v>
      </c>
      <c r="I508">
        <v>1</v>
      </c>
    </row>
    <row r="509" spans="1:9">
      <c r="A509" t="s">
        <v>32</v>
      </c>
      <c r="B509" t="s">
        <v>1671</v>
      </c>
      <c r="C509" t="s">
        <v>715</v>
      </c>
      <c r="D509" t="s">
        <v>35</v>
      </c>
      <c r="F509">
        <v>9</v>
      </c>
      <c r="G509">
        <v>1</v>
      </c>
      <c r="I509">
        <v>1</v>
      </c>
    </row>
    <row r="510" spans="1:9">
      <c r="A510" t="s">
        <v>32</v>
      </c>
      <c r="B510" t="s">
        <v>1672</v>
      </c>
      <c r="C510" t="s">
        <v>759</v>
      </c>
      <c r="D510" t="s">
        <v>35</v>
      </c>
      <c r="F510">
        <v>6</v>
      </c>
      <c r="G510">
        <v>1</v>
      </c>
      <c r="I510">
        <v>1</v>
      </c>
    </row>
    <row r="511" spans="1:9">
      <c r="A511" t="s">
        <v>32</v>
      </c>
      <c r="B511" t="s">
        <v>1673</v>
      </c>
      <c r="C511" t="s">
        <v>1674</v>
      </c>
      <c r="D511" t="s">
        <v>62</v>
      </c>
      <c r="F511">
        <v>8</v>
      </c>
      <c r="G511">
        <v>1</v>
      </c>
      <c r="H511" t="s">
        <v>1675</v>
      </c>
      <c r="I511">
        <v>1</v>
      </c>
    </row>
    <row r="512" spans="1:9">
      <c r="A512" t="s">
        <v>32</v>
      </c>
      <c r="B512" t="s">
        <v>1676</v>
      </c>
      <c r="C512" t="s">
        <v>1677</v>
      </c>
      <c r="D512" t="s">
        <v>37</v>
      </c>
      <c r="F512">
        <v>3</v>
      </c>
      <c r="G512">
        <v>1</v>
      </c>
      <c r="H512" t="s">
        <v>286</v>
      </c>
      <c r="I512">
        <v>1</v>
      </c>
    </row>
    <row r="513" spans="1:9">
      <c r="A513" t="s">
        <v>32</v>
      </c>
      <c r="B513" t="s">
        <v>1678</v>
      </c>
      <c r="C513" t="s">
        <v>1679</v>
      </c>
      <c r="D513" t="s">
        <v>50</v>
      </c>
      <c r="F513">
        <v>8</v>
      </c>
      <c r="G513">
        <v>1</v>
      </c>
      <c r="H513" t="s">
        <v>1680</v>
      </c>
      <c r="I513">
        <v>1</v>
      </c>
    </row>
    <row r="514" spans="1:9">
      <c r="A514" t="s">
        <v>32</v>
      </c>
      <c r="B514" t="s">
        <v>1681</v>
      </c>
      <c r="C514" t="s">
        <v>1682</v>
      </c>
      <c r="D514" t="s">
        <v>50</v>
      </c>
      <c r="F514">
        <v>10</v>
      </c>
      <c r="G514">
        <v>1</v>
      </c>
      <c r="H514" t="s">
        <v>287</v>
      </c>
      <c r="I514">
        <v>1</v>
      </c>
    </row>
    <row r="515" spans="1:9">
      <c r="A515" t="s">
        <v>32</v>
      </c>
      <c r="B515" t="s">
        <v>1683</v>
      </c>
      <c r="C515" t="s">
        <v>767</v>
      </c>
      <c r="D515" t="s">
        <v>33</v>
      </c>
      <c r="F515">
        <v>6</v>
      </c>
      <c r="G515">
        <v>1</v>
      </c>
      <c r="I515">
        <v>1</v>
      </c>
    </row>
    <row r="516" spans="1:9">
      <c r="A516" t="s">
        <v>32</v>
      </c>
      <c r="B516" t="s">
        <v>1684</v>
      </c>
      <c r="C516" t="s">
        <v>1685</v>
      </c>
      <c r="D516" t="s">
        <v>35</v>
      </c>
      <c r="F516">
        <v>7</v>
      </c>
      <c r="G516">
        <v>1</v>
      </c>
      <c r="I516">
        <v>1</v>
      </c>
    </row>
    <row r="517" spans="1:9">
      <c r="A517" t="s">
        <v>32</v>
      </c>
      <c r="B517" t="s">
        <v>1686</v>
      </c>
      <c r="C517" t="s">
        <v>719</v>
      </c>
      <c r="D517" t="s">
        <v>35</v>
      </c>
      <c r="F517">
        <v>9</v>
      </c>
      <c r="G517">
        <v>1</v>
      </c>
      <c r="I517">
        <v>1</v>
      </c>
    </row>
    <row r="518" spans="1:9">
      <c r="A518" t="s">
        <v>32</v>
      </c>
      <c r="B518" t="s">
        <v>1687</v>
      </c>
      <c r="C518" t="s">
        <v>1688</v>
      </c>
      <c r="D518" t="s">
        <v>35</v>
      </c>
      <c r="F518">
        <v>7</v>
      </c>
      <c r="G518">
        <v>1</v>
      </c>
      <c r="H518" t="s">
        <v>1689</v>
      </c>
      <c r="I518">
        <v>1</v>
      </c>
    </row>
    <row r="519" spans="1:9">
      <c r="A519" t="s">
        <v>32</v>
      </c>
      <c r="B519" t="s">
        <v>288</v>
      </c>
      <c r="C519" t="s">
        <v>700</v>
      </c>
      <c r="D519" t="s">
        <v>35</v>
      </c>
      <c r="F519">
        <v>9</v>
      </c>
      <c r="G519">
        <v>1</v>
      </c>
      <c r="H519" t="s">
        <v>289</v>
      </c>
      <c r="I519">
        <v>1</v>
      </c>
    </row>
    <row r="520" spans="1:9">
      <c r="A520" t="s">
        <v>32</v>
      </c>
      <c r="B520" t="s">
        <v>290</v>
      </c>
      <c r="C520" t="s">
        <v>1690</v>
      </c>
      <c r="D520" t="s">
        <v>37</v>
      </c>
      <c r="F520">
        <v>4</v>
      </c>
      <c r="G520">
        <v>1</v>
      </c>
      <c r="H520" t="s">
        <v>291</v>
      </c>
      <c r="I520">
        <v>1</v>
      </c>
    </row>
    <row r="521" spans="1:9">
      <c r="A521" t="s">
        <v>32</v>
      </c>
      <c r="B521" t="s">
        <v>292</v>
      </c>
      <c r="C521" t="s">
        <v>1691</v>
      </c>
      <c r="D521" t="s">
        <v>80</v>
      </c>
      <c r="F521">
        <v>4</v>
      </c>
      <c r="G521">
        <v>1</v>
      </c>
      <c r="H521" t="s">
        <v>293</v>
      </c>
      <c r="I521">
        <v>1</v>
      </c>
    </row>
    <row r="522" spans="1:9">
      <c r="A522" t="s">
        <v>32</v>
      </c>
      <c r="B522" t="s">
        <v>1692</v>
      </c>
      <c r="C522" t="s">
        <v>1693</v>
      </c>
      <c r="D522" t="s">
        <v>34</v>
      </c>
      <c r="F522">
        <v>8</v>
      </c>
      <c r="G522">
        <v>1</v>
      </c>
      <c r="I522">
        <v>1</v>
      </c>
    </row>
    <row r="523" spans="1:9">
      <c r="A523" t="s">
        <v>32</v>
      </c>
      <c r="B523" t="s">
        <v>1694</v>
      </c>
      <c r="C523" t="s">
        <v>1695</v>
      </c>
      <c r="D523" t="s">
        <v>35</v>
      </c>
      <c r="F523">
        <v>8</v>
      </c>
      <c r="G523">
        <v>1</v>
      </c>
      <c r="I523">
        <v>1</v>
      </c>
    </row>
    <row r="524" spans="1:9">
      <c r="A524" t="s">
        <v>32</v>
      </c>
      <c r="B524" t="s">
        <v>1696</v>
      </c>
      <c r="C524" t="s">
        <v>1697</v>
      </c>
      <c r="D524" t="s">
        <v>34</v>
      </c>
      <c r="F524">
        <v>14</v>
      </c>
      <c r="G524">
        <v>1</v>
      </c>
      <c r="I524">
        <v>1</v>
      </c>
    </row>
    <row r="525" spans="1:9">
      <c r="A525" t="s">
        <v>32</v>
      </c>
      <c r="B525" t="s">
        <v>294</v>
      </c>
      <c r="C525" t="s">
        <v>645</v>
      </c>
      <c r="D525" t="s">
        <v>35</v>
      </c>
      <c r="F525">
        <v>9</v>
      </c>
      <c r="G525">
        <v>1</v>
      </c>
      <c r="H525" t="s">
        <v>295</v>
      </c>
      <c r="I525">
        <v>1</v>
      </c>
    </row>
    <row r="526" spans="1:9">
      <c r="A526" t="s">
        <v>32</v>
      </c>
      <c r="B526" t="s">
        <v>296</v>
      </c>
      <c r="C526" t="s">
        <v>1698</v>
      </c>
      <c r="D526" t="s">
        <v>167</v>
      </c>
      <c r="F526">
        <v>4</v>
      </c>
      <c r="G526">
        <v>1</v>
      </c>
      <c r="H526" t="s">
        <v>297</v>
      </c>
      <c r="I526">
        <v>1</v>
      </c>
    </row>
    <row r="527" spans="1:9">
      <c r="A527" t="s">
        <v>32</v>
      </c>
      <c r="B527" t="s">
        <v>298</v>
      </c>
      <c r="C527" t="s">
        <v>1699</v>
      </c>
      <c r="D527" t="s">
        <v>68</v>
      </c>
      <c r="F527">
        <v>8</v>
      </c>
      <c r="G527">
        <v>1</v>
      </c>
      <c r="H527" t="s">
        <v>73</v>
      </c>
      <c r="I527">
        <v>1</v>
      </c>
    </row>
    <row r="528" spans="1:9">
      <c r="A528" t="s">
        <v>32</v>
      </c>
      <c r="B528" t="s">
        <v>299</v>
      </c>
      <c r="C528" t="s">
        <v>1700</v>
      </c>
      <c r="D528" t="s">
        <v>35</v>
      </c>
      <c r="F528">
        <v>8</v>
      </c>
      <c r="G528">
        <v>1</v>
      </c>
      <c r="H528" t="s">
        <v>300</v>
      </c>
      <c r="I528">
        <v>1</v>
      </c>
    </row>
    <row r="529" spans="1:9">
      <c r="A529" t="s">
        <v>32</v>
      </c>
      <c r="B529" t="s">
        <v>301</v>
      </c>
      <c r="C529" t="s">
        <v>676</v>
      </c>
      <c r="D529" t="s">
        <v>35</v>
      </c>
      <c r="F529">
        <v>5</v>
      </c>
      <c r="G529">
        <v>1</v>
      </c>
      <c r="H529" t="s">
        <v>302</v>
      </c>
      <c r="I529">
        <v>1</v>
      </c>
    </row>
    <row r="530" spans="1:9">
      <c r="A530" t="s">
        <v>32</v>
      </c>
      <c r="B530" t="s">
        <v>1701</v>
      </c>
      <c r="C530" t="s">
        <v>602</v>
      </c>
      <c r="D530" t="s">
        <v>35</v>
      </c>
      <c r="F530">
        <v>9</v>
      </c>
      <c r="G530">
        <v>1</v>
      </c>
      <c r="I530">
        <v>1</v>
      </c>
    </row>
    <row r="531" spans="1:9">
      <c r="A531" t="s">
        <v>32</v>
      </c>
      <c r="B531" t="s">
        <v>1702</v>
      </c>
      <c r="C531" t="s">
        <v>757</v>
      </c>
      <c r="D531" t="s">
        <v>34</v>
      </c>
      <c r="F531">
        <v>6</v>
      </c>
      <c r="G531">
        <v>1</v>
      </c>
      <c r="I531">
        <v>1</v>
      </c>
    </row>
    <row r="532" spans="1:9">
      <c r="A532" t="s">
        <v>32</v>
      </c>
      <c r="B532" t="s">
        <v>1703</v>
      </c>
      <c r="C532" t="s">
        <v>1704</v>
      </c>
      <c r="D532" t="s">
        <v>34</v>
      </c>
      <c r="F532">
        <v>8</v>
      </c>
      <c r="G532">
        <v>1</v>
      </c>
      <c r="H532" t="s">
        <v>1705</v>
      </c>
      <c r="I532">
        <v>1</v>
      </c>
    </row>
    <row r="533" spans="1:9">
      <c r="A533" t="s">
        <v>32</v>
      </c>
      <c r="B533" t="s">
        <v>1706</v>
      </c>
      <c r="C533" t="s">
        <v>708</v>
      </c>
      <c r="D533" t="s">
        <v>35</v>
      </c>
      <c r="F533">
        <v>9</v>
      </c>
      <c r="G533">
        <v>1</v>
      </c>
      <c r="I533">
        <v>1</v>
      </c>
    </row>
    <row r="534" spans="1:9">
      <c r="A534" t="s">
        <v>32</v>
      </c>
      <c r="B534" t="s">
        <v>1707</v>
      </c>
      <c r="C534" t="s">
        <v>1708</v>
      </c>
      <c r="D534" t="s">
        <v>35</v>
      </c>
      <c r="F534">
        <v>8</v>
      </c>
      <c r="G534">
        <v>1</v>
      </c>
      <c r="I534">
        <v>1</v>
      </c>
    </row>
    <row r="535" spans="1:9">
      <c r="A535" t="s">
        <v>32</v>
      </c>
      <c r="B535" t="s">
        <v>1709</v>
      </c>
      <c r="C535" t="s">
        <v>739</v>
      </c>
      <c r="D535" t="s">
        <v>35</v>
      </c>
      <c r="F535">
        <v>9</v>
      </c>
      <c r="G535">
        <v>1</v>
      </c>
      <c r="I535">
        <v>1</v>
      </c>
    </row>
    <row r="536" spans="1:9">
      <c r="A536" t="s">
        <v>32</v>
      </c>
      <c r="B536" t="s">
        <v>1710</v>
      </c>
      <c r="C536" t="s">
        <v>1711</v>
      </c>
      <c r="D536" t="s">
        <v>50</v>
      </c>
      <c r="F536">
        <v>7</v>
      </c>
      <c r="G536">
        <v>1</v>
      </c>
      <c r="H536" t="s">
        <v>1632</v>
      </c>
      <c r="I536">
        <v>1</v>
      </c>
    </row>
    <row r="537" spans="1:9">
      <c r="A537" t="s">
        <v>32</v>
      </c>
      <c r="B537" t="s">
        <v>1712</v>
      </c>
      <c r="C537" t="s">
        <v>808</v>
      </c>
      <c r="D537" t="s">
        <v>35</v>
      </c>
      <c r="F537">
        <v>6</v>
      </c>
      <c r="G537">
        <v>1</v>
      </c>
      <c r="I537">
        <v>1</v>
      </c>
    </row>
    <row r="538" spans="1:9">
      <c r="A538" t="s">
        <v>32</v>
      </c>
      <c r="B538" t="s">
        <v>1713</v>
      </c>
      <c r="C538" t="s">
        <v>774</v>
      </c>
      <c r="D538" t="s">
        <v>33</v>
      </c>
      <c r="F538">
        <v>6</v>
      </c>
      <c r="G538">
        <v>1</v>
      </c>
      <c r="I538">
        <v>1</v>
      </c>
    </row>
    <row r="539" spans="1:9">
      <c r="A539" t="s">
        <v>32</v>
      </c>
      <c r="B539" t="s">
        <v>1714</v>
      </c>
      <c r="C539" t="s">
        <v>722</v>
      </c>
      <c r="D539" t="s">
        <v>35</v>
      </c>
      <c r="F539">
        <v>9</v>
      </c>
      <c r="G539">
        <v>1</v>
      </c>
      <c r="H539" t="s">
        <v>1715</v>
      </c>
      <c r="I539">
        <v>1</v>
      </c>
    </row>
    <row r="540" spans="1:9">
      <c r="A540" t="s">
        <v>32</v>
      </c>
      <c r="B540" t="s">
        <v>303</v>
      </c>
      <c r="C540" t="s">
        <v>717</v>
      </c>
      <c r="D540" t="s">
        <v>35</v>
      </c>
      <c r="F540">
        <v>9</v>
      </c>
      <c r="G540">
        <v>1</v>
      </c>
      <c r="H540" t="s">
        <v>304</v>
      </c>
      <c r="I540">
        <v>1</v>
      </c>
    </row>
    <row r="541" spans="1:9">
      <c r="A541" t="s">
        <v>32</v>
      </c>
      <c r="B541" t="s">
        <v>1716</v>
      </c>
      <c r="C541" t="s">
        <v>650</v>
      </c>
      <c r="D541" t="s">
        <v>349</v>
      </c>
      <c r="E541">
        <v>-2000150</v>
      </c>
      <c r="F541">
        <v>9</v>
      </c>
      <c r="G541">
        <v>1</v>
      </c>
      <c r="I541">
        <v>1</v>
      </c>
    </row>
    <row r="542" spans="1:9">
      <c r="A542" t="s">
        <v>32</v>
      </c>
      <c r="B542" t="s">
        <v>1717</v>
      </c>
      <c r="C542" t="s">
        <v>1718</v>
      </c>
      <c r="D542" t="s">
        <v>34</v>
      </c>
      <c r="F542">
        <v>3</v>
      </c>
      <c r="G542">
        <v>1</v>
      </c>
      <c r="H542" t="s">
        <v>1719</v>
      </c>
      <c r="I542">
        <v>1</v>
      </c>
    </row>
    <row r="543" spans="1:9">
      <c r="A543" t="s">
        <v>32</v>
      </c>
      <c r="B543" t="s">
        <v>1720</v>
      </c>
      <c r="C543" t="s">
        <v>603</v>
      </c>
      <c r="D543" t="s">
        <v>35</v>
      </c>
      <c r="F543">
        <v>1</v>
      </c>
      <c r="G543">
        <v>1</v>
      </c>
      <c r="H543" t="s">
        <v>1721</v>
      </c>
      <c r="I543">
        <v>1</v>
      </c>
    </row>
    <row r="544" spans="1:9">
      <c r="A544" t="s">
        <v>32</v>
      </c>
      <c r="B544" t="s">
        <v>1722</v>
      </c>
      <c r="C544" t="s">
        <v>1723</v>
      </c>
      <c r="D544" t="s">
        <v>34</v>
      </c>
      <c r="F544">
        <v>8</v>
      </c>
      <c r="G544">
        <v>1</v>
      </c>
      <c r="H544" t="s">
        <v>1724</v>
      </c>
      <c r="I544">
        <v>1</v>
      </c>
    </row>
    <row r="545" spans="1:9">
      <c r="A545" t="s">
        <v>32</v>
      </c>
      <c r="B545" t="s">
        <v>305</v>
      </c>
      <c r="C545" t="s">
        <v>1725</v>
      </c>
      <c r="D545" t="s">
        <v>35</v>
      </c>
      <c r="F545">
        <v>6</v>
      </c>
      <c r="G545">
        <v>1</v>
      </c>
      <c r="H545" t="s">
        <v>306</v>
      </c>
      <c r="I545">
        <v>1</v>
      </c>
    </row>
    <row r="546" spans="1:9">
      <c r="A546" t="s">
        <v>32</v>
      </c>
      <c r="B546" t="s">
        <v>1726</v>
      </c>
      <c r="C546" t="s">
        <v>1727</v>
      </c>
      <c r="D546" t="s">
        <v>35</v>
      </c>
      <c r="F546">
        <v>9</v>
      </c>
      <c r="G546">
        <v>1</v>
      </c>
      <c r="I546">
        <v>1</v>
      </c>
    </row>
    <row r="547" spans="1:9">
      <c r="A547" t="s">
        <v>32</v>
      </c>
      <c r="B547" t="s">
        <v>1728</v>
      </c>
      <c r="C547" t="s">
        <v>1729</v>
      </c>
      <c r="D547" t="s">
        <v>35</v>
      </c>
      <c r="F547">
        <v>9</v>
      </c>
      <c r="G547">
        <v>1</v>
      </c>
      <c r="I547">
        <v>1</v>
      </c>
    </row>
    <row r="548" spans="1:9">
      <c r="A548" t="s">
        <v>32</v>
      </c>
      <c r="B548" t="s">
        <v>1730</v>
      </c>
      <c r="C548" t="s">
        <v>1731</v>
      </c>
      <c r="D548" t="s">
        <v>35</v>
      </c>
      <c r="F548">
        <v>9</v>
      </c>
      <c r="G548">
        <v>1</v>
      </c>
      <c r="I548">
        <v>1</v>
      </c>
    </row>
    <row r="549" spans="1:9">
      <c r="A549" t="s">
        <v>32</v>
      </c>
      <c r="B549" t="s">
        <v>1732</v>
      </c>
      <c r="C549" t="s">
        <v>1733</v>
      </c>
      <c r="D549" t="s">
        <v>35</v>
      </c>
      <c r="F549">
        <v>9</v>
      </c>
      <c r="G549">
        <v>1</v>
      </c>
      <c r="I549">
        <v>1</v>
      </c>
    </row>
    <row r="550" spans="1:9">
      <c r="A550" t="s">
        <v>32</v>
      </c>
      <c r="B550" t="s">
        <v>1734</v>
      </c>
      <c r="C550" t="s">
        <v>726</v>
      </c>
      <c r="D550" t="s">
        <v>35</v>
      </c>
      <c r="F550">
        <v>9</v>
      </c>
      <c r="G550">
        <v>1</v>
      </c>
      <c r="I550">
        <v>1</v>
      </c>
    </row>
    <row r="551" spans="1:9">
      <c r="A551" t="s">
        <v>32</v>
      </c>
      <c r="B551" t="s">
        <v>1735</v>
      </c>
      <c r="C551" t="s">
        <v>1736</v>
      </c>
      <c r="D551" t="s">
        <v>35</v>
      </c>
      <c r="F551">
        <v>7</v>
      </c>
      <c r="G551">
        <v>1</v>
      </c>
      <c r="I551">
        <v>1</v>
      </c>
    </row>
    <row r="552" spans="1:9">
      <c r="A552" t="s">
        <v>32</v>
      </c>
      <c r="B552" t="s">
        <v>1737</v>
      </c>
      <c r="C552" t="s">
        <v>621</v>
      </c>
      <c r="D552" t="s">
        <v>34</v>
      </c>
      <c r="F552">
        <v>12</v>
      </c>
      <c r="G552">
        <v>1</v>
      </c>
      <c r="H552" t="s">
        <v>1738</v>
      </c>
      <c r="I552">
        <v>1</v>
      </c>
    </row>
    <row r="553" spans="1:9">
      <c r="A553" t="s">
        <v>32</v>
      </c>
      <c r="B553" t="s">
        <v>1739</v>
      </c>
      <c r="C553" t="s">
        <v>1740</v>
      </c>
      <c r="D553" t="s">
        <v>33</v>
      </c>
      <c r="F553">
        <v>3</v>
      </c>
      <c r="G553">
        <v>1</v>
      </c>
      <c r="H553" t="s">
        <v>307</v>
      </c>
      <c r="I553">
        <v>1</v>
      </c>
    </row>
    <row r="554" spans="1:9">
      <c r="A554" t="s">
        <v>32</v>
      </c>
      <c r="B554" t="s">
        <v>1741</v>
      </c>
      <c r="C554" t="s">
        <v>1742</v>
      </c>
      <c r="D554" t="s">
        <v>35</v>
      </c>
      <c r="F554">
        <v>7</v>
      </c>
      <c r="G554">
        <v>1</v>
      </c>
      <c r="H554" t="s">
        <v>1743</v>
      </c>
      <c r="I554">
        <v>1</v>
      </c>
    </row>
    <row r="555" spans="1:9">
      <c r="A555" t="s">
        <v>32</v>
      </c>
      <c r="B555" t="s">
        <v>1744</v>
      </c>
      <c r="C555" t="s">
        <v>803</v>
      </c>
      <c r="D555" t="s">
        <v>33</v>
      </c>
      <c r="F555">
        <v>6</v>
      </c>
      <c r="G555">
        <v>1</v>
      </c>
      <c r="I555">
        <v>1</v>
      </c>
    </row>
    <row r="556" spans="1:9">
      <c r="A556" t="s">
        <v>32</v>
      </c>
      <c r="B556" t="s">
        <v>1745</v>
      </c>
      <c r="C556" t="s">
        <v>610</v>
      </c>
      <c r="D556" t="s">
        <v>50</v>
      </c>
      <c r="F556">
        <v>1</v>
      </c>
      <c r="G556">
        <v>1</v>
      </c>
      <c r="H556" t="s">
        <v>1746</v>
      </c>
      <c r="I556">
        <v>1</v>
      </c>
    </row>
    <row r="557" spans="1:9">
      <c r="A557" t="s">
        <v>32</v>
      </c>
      <c r="B557" t="s">
        <v>1747</v>
      </c>
      <c r="C557" t="s">
        <v>1748</v>
      </c>
      <c r="D557" t="s">
        <v>35</v>
      </c>
      <c r="F557">
        <v>3</v>
      </c>
      <c r="G557">
        <v>1</v>
      </c>
      <c r="H557" t="s">
        <v>1749</v>
      </c>
      <c r="I557">
        <v>1</v>
      </c>
    </row>
    <row r="558" spans="1:9">
      <c r="A558" t="s">
        <v>32</v>
      </c>
      <c r="B558" t="s">
        <v>308</v>
      </c>
      <c r="C558" t="s">
        <v>711</v>
      </c>
      <c r="D558" t="s">
        <v>35</v>
      </c>
      <c r="F558">
        <v>9</v>
      </c>
      <c r="G558">
        <v>1</v>
      </c>
      <c r="H558" t="s">
        <v>309</v>
      </c>
      <c r="I558">
        <v>1</v>
      </c>
    </row>
    <row r="559" spans="1:9">
      <c r="A559" t="s">
        <v>32</v>
      </c>
      <c r="B559" t="s">
        <v>1750</v>
      </c>
      <c r="C559" t="s">
        <v>1751</v>
      </c>
      <c r="D559" t="s">
        <v>35</v>
      </c>
      <c r="F559">
        <v>3</v>
      </c>
      <c r="G559">
        <v>1</v>
      </c>
      <c r="H559" t="s">
        <v>1752</v>
      </c>
      <c r="I559">
        <v>1</v>
      </c>
    </row>
    <row r="560" spans="1:9">
      <c r="A560" t="s">
        <v>32</v>
      </c>
      <c r="B560" t="s">
        <v>310</v>
      </c>
      <c r="C560" t="s">
        <v>1753</v>
      </c>
      <c r="D560" t="s">
        <v>50</v>
      </c>
      <c r="F560">
        <v>10</v>
      </c>
      <c r="G560">
        <v>1</v>
      </c>
      <c r="H560" t="s">
        <v>311</v>
      </c>
      <c r="I560">
        <v>1</v>
      </c>
    </row>
    <row r="561" spans="1:9">
      <c r="A561" t="s">
        <v>32</v>
      </c>
      <c r="B561" t="s">
        <v>1754</v>
      </c>
      <c r="C561" t="s">
        <v>1755</v>
      </c>
      <c r="D561" t="s">
        <v>34</v>
      </c>
      <c r="F561">
        <v>7</v>
      </c>
      <c r="G561">
        <v>1</v>
      </c>
      <c r="I561">
        <v>1</v>
      </c>
    </row>
    <row r="562" spans="1:9">
      <c r="A562" t="s">
        <v>32</v>
      </c>
      <c r="B562" t="s">
        <v>1756</v>
      </c>
      <c r="C562" t="s">
        <v>734</v>
      </c>
      <c r="D562" t="s">
        <v>35</v>
      </c>
      <c r="F562">
        <v>9</v>
      </c>
      <c r="G562">
        <v>1</v>
      </c>
      <c r="I562">
        <v>1</v>
      </c>
    </row>
    <row r="563" spans="1:9">
      <c r="A563" t="s">
        <v>32</v>
      </c>
      <c r="B563" t="s">
        <v>1757</v>
      </c>
      <c r="C563" t="s">
        <v>1758</v>
      </c>
      <c r="D563" t="s">
        <v>37</v>
      </c>
      <c r="F563">
        <v>3</v>
      </c>
      <c r="G563">
        <v>1</v>
      </c>
      <c r="H563" t="s">
        <v>312</v>
      </c>
      <c r="I563">
        <v>1</v>
      </c>
    </row>
    <row r="564" spans="1:9">
      <c r="A564" t="s">
        <v>32</v>
      </c>
      <c r="B564" t="s">
        <v>1759</v>
      </c>
      <c r="C564" t="s">
        <v>811</v>
      </c>
      <c r="D564" t="s">
        <v>34</v>
      </c>
      <c r="F564">
        <v>6</v>
      </c>
      <c r="G564">
        <v>1</v>
      </c>
      <c r="I564">
        <v>1</v>
      </c>
    </row>
    <row r="565" spans="1:9">
      <c r="A565" t="s">
        <v>32</v>
      </c>
      <c r="B565" t="s">
        <v>1760</v>
      </c>
      <c r="C565" t="s">
        <v>1761</v>
      </c>
      <c r="D565" t="s">
        <v>37</v>
      </c>
      <c r="F565">
        <v>3</v>
      </c>
      <c r="G565">
        <v>1</v>
      </c>
      <c r="I565">
        <v>1</v>
      </c>
    </row>
    <row r="566" spans="1:9">
      <c r="A566" t="s">
        <v>32</v>
      </c>
      <c r="B566" t="s">
        <v>1762</v>
      </c>
      <c r="C566" t="s">
        <v>753</v>
      </c>
      <c r="D566" t="s">
        <v>34</v>
      </c>
      <c r="F566">
        <v>14</v>
      </c>
      <c r="G566">
        <v>1</v>
      </c>
      <c r="I566">
        <v>1</v>
      </c>
    </row>
    <row r="567" spans="1:9">
      <c r="A567" t="s">
        <v>32</v>
      </c>
      <c r="B567" t="s">
        <v>1763</v>
      </c>
      <c r="C567" t="s">
        <v>604</v>
      </c>
      <c r="D567" t="s">
        <v>35</v>
      </c>
      <c r="F567">
        <v>1</v>
      </c>
      <c r="G567">
        <v>1</v>
      </c>
      <c r="H567" t="s">
        <v>1764</v>
      </c>
      <c r="I567">
        <v>1</v>
      </c>
    </row>
    <row r="568" spans="1:9">
      <c r="A568" t="s">
        <v>32</v>
      </c>
      <c r="B568" t="s">
        <v>1765</v>
      </c>
      <c r="C568" t="s">
        <v>681</v>
      </c>
      <c r="D568" t="s">
        <v>35</v>
      </c>
      <c r="F568">
        <v>1</v>
      </c>
      <c r="G568">
        <v>1</v>
      </c>
      <c r="H568" t="s">
        <v>243</v>
      </c>
      <c r="I568">
        <v>1</v>
      </c>
    </row>
    <row r="569" spans="1:9">
      <c r="A569" t="s">
        <v>32</v>
      </c>
      <c r="B569" t="s">
        <v>1766</v>
      </c>
      <c r="C569" t="s">
        <v>1767</v>
      </c>
      <c r="D569" t="s">
        <v>68</v>
      </c>
      <c r="F569">
        <v>8</v>
      </c>
      <c r="G569">
        <v>1</v>
      </c>
      <c r="I569">
        <v>1</v>
      </c>
    </row>
    <row r="570" spans="1:9">
      <c r="A570" t="s">
        <v>32</v>
      </c>
      <c r="B570" t="s">
        <v>1768</v>
      </c>
      <c r="C570" t="s">
        <v>1769</v>
      </c>
      <c r="D570" t="s">
        <v>68</v>
      </c>
      <c r="F570">
        <v>8</v>
      </c>
      <c r="G570">
        <v>1</v>
      </c>
      <c r="H570" t="s">
        <v>1770</v>
      </c>
      <c r="I570">
        <v>1</v>
      </c>
    </row>
    <row r="571" spans="1:9">
      <c r="A571" t="s">
        <v>32</v>
      </c>
      <c r="B571" t="s">
        <v>1771</v>
      </c>
      <c r="C571" t="s">
        <v>1772</v>
      </c>
      <c r="D571" t="s">
        <v>35</v>
      </c>
      <c r="F571">
        <v>7</v>
      </c>
      <c r="G571">
        <v>1</v>
      </c>
      <c r="H571" t="s">
        <v>313</v>
      </c>
      <c r="I571">
        <v>1</v>
      </c>
    </row>
    <row r="572" spans="1:9">
      <c r="A572" t="s">
        <v>32</v>
      </c>
      <c r="B572" t="s">
        <v>314</v>
      </c>
      <c r="C572" t="s">
        <v>1773</v>
      </c>
      <c r="D572" t="s">
        <v>35</v>
      </c>
      <c r="F572">
        <v>1</v>
      </c>
      <c r="G572">
        <v>1</v>
      </c>
      <c r="H572" t="s">
        <v>315</v>
      </c>
      <c r="I572">
        <v>1</v>
      </c>
    </row>
    <row r="573" spans="1:9">
      <c r="A573" t="s">
        <v>32</v>
      </c>
      <c r="B573" t="s">
        <v>1774</v>
      </c>
      <c r="C573" t="s">
        <v>1775</v>
      </c>
      <c r="D573" t="s">
        <v>35</v>
      </c>
      <c r="F573">
        <v>5</v>
      </c>
      <c r="G573">
        <v>1</v>
      </c>
      <c r="I573">
        <v>1</v>
      </c>
    </row>
    <row r="574" spans="1:9">
      <c r="A574" t="s">
        <v>32</v>
      </c>
      <c r="B574" t="s">
        <v>1776</v>
      </c>
      <c r="C574" t="s">
        <v>1777</v>
      </c>
      <c r="D574" t="s">
        <v>35</v>
      </c>
      <c r="F574">
        <v>8</v>
      </c>
      <c r="G574">
        <v>1</v>
      </c>
      <c r="H574" t="s">
        <v>1778</v>
      </c>
      <c r="I574">
        <v>1</v>
      </c>
    </row>
    <row r="575" spans="1:9">
      <c r="A575" t="s">
        <v>32</v>
      </c>
      <c r="B575" t="s">
        <v>1779</v>
      </c>
      <c r="C575" t="s">
        <v>793</v>
      </c>
      <c r="D575" t="s">
        <v>33</v>
      </c>
      <c r="F575">
        <v>6</v>
      </c>
      <c r="G575">
        <v>1</v>
      </c>
      <c r="I575">
        <v>1</v>
      </c>
    </row>
    <row r="576" spans="1:9">
      <c r="A576" t="s">
        <v>32</v>
      </c>
      <c r="B576" t="s">
        <v>1780</v>
      </c>
      <c r="C576" t="s">
        <v>809</v>
      </c>
      <c r="D576" t="s">
        <v>34</v>
      </c>
      <c r="F576">
        <v>6</v>
      </c>
      <c r="G576">
        <v>1</v>
      </c>
      <c r="I576">
        <v>1</v>
      </c>
    </row>
    <row r="577" spans="1:9">
      <c r="A577" t="s">
        <v>32</v>
      </c>
      <c r="B577" t="s">
        <v>1781</v>
      </c>
      <c r="C577" t="s">
        <v>766</v>
      </c>
      <c r="D577" t="s">
        <v>33</v>
      </c>
      <c r="F577">
        <v>6</v>
      </c>
      <c r="G577">
        <v>1</v>
      </c>
      <c r="I577">
        <v>1</v>
      </c>
    </row>
    <row r="578" spans="1:9">
      <c r="A578" t="s">
        <v>32</v>
      </c>
      <c r="B578" t="s">
        <v>1782</v>
      </c>
      <c r="C578" t="s">
        <v>633</v>
      </c>
      <c r="D578" t="s">
        <v>47</v>
      </c>
      <c r="F578">
        <v>8</v>
      </c>
      <c r="G578">
        <v>1</v>
      </c>
      <c r="H578" t="s">
        <v>1783</v>
      </c>
      <c r="I578">
        <v>1</v>
      </c>
    </row>
    <row r="579" spans="1:9">
      <c r="A579" t="s">
        <v>32</v>
      </c>
      <c r="B579" t="s">
        <v>1784</v>
      </c>
      <c r="C579" t="s">
        <v>742</v>
      </c>
      <c r="D579" t="s">
        <v>35</v>
      </c>
      <c r="F579">
        <v>9</v>
      </c>
      <c r="G579">
        <v>1</v>
      </c>
      <c r="I579">
        <v>1</v>
      </c>
    </row>
    <row r="580" spans="1:9">
      <c r="A580" t="s">
        <v>32</v>
      </c>
      <c r="B580" t="s">
        <v>1785</v>
      </c>
      <c r="C580" t="s">
        <v>601</v>
      </c>
      <c r="D580" t="s">
        <v>35</v>
      </c>
      <c r="F580">
        <v>1</v>
      </c>
      <c r="G580">
        <v>1</v>
      </c>
      <c r="H580" t="s">
        <v>1786</v>
      </c>
      <c r="I580">
        <v>1</v>
      </c>
    </row>
    <row r="581" spans="1:9">
      <c r="A581" t="s">
        <v>32</v>
      </c>
      <c r="B581" t="s">
        <v>1787</v>
      </c>
      <c r="C581" t="s">
        <v>1788</v>
      </c>
      <c r="D581" t="s">
        <v>35</v>
      </c>
      <c r="F581">
        <v>7</v>
      </c>
      <c r="G581">
        <v>1</v>
      </c>
      <c r="H581" t="s">
        <v>1789</v>
      </c>
      <c r="I581">
        <v>1</v>
      </c>
    </row>
    <row r="582" spans="1:9">
      <c r="A582" t="s">
        <v>32</v>
      </c>
      <c r="B582" t="s">
        <v>316</v>
      </c>
      <c r="C582" t="s">
        <v>1790</v>
      </c>
      <c r="D582" t="s">
        <v>62</v>
      </c>
      <c r="F582">
        <v>8</v>
      </c>
      <c r="G582">
        <v>1</v>
      </c>
      <c r="H582" t="s">
        <v>73</v>
      </c>
      <c r="I582">
        <v>1</v>
      </c>
    </row>
    <row r="583" spans="1:9">
      <c r="A583" t="s">
        <v>32</v>
      </c>
      <c r="B583" t="s">
        <v>1791</v>
      </c>
      <c r="C583" t="s">
        <v>1792</v>
      </c>
      <c r="D583" t="s">
        <v>35</v>
      </c>
      <c r="F583">
        <v>5</v>
      </c>
      <c r="G583">
        <v>1</v>
      </c>
      <c r="H583" t="s">
        <v>1793</v>
      </c>
      <c r="I583">
        <v>1</v>
      </c>
    </row>
    <row r="584" spans="1:9">
      <c r="A584" t="s">
        <v>32</v>
      </c>
      <c r="B584" t="s">
        <v>1794</v>
      </c>
      <c r="C584" t="s">
        <v>1795</v>
      </c>
      <c r="D584" t="s">
        <v>35</v>
      </c>
      <c r="F584">
        <v>6</v>
      </c>
      <c r="G584">
        <v>1</v>
      </c>
      <c r="I584">
        <v>1</v>
      </c>
    </row>
    <row r="585" spans="1:9">
      <c r="A585" t="s">
        <v>32</v>
      </c>
      <c r="B585" t="s">
        <v>1796</v>
      </c>
      <c r="C585" t="s">
        <v>806</v>
      </c>
      <c r="D585" t="s">
        <v>35</v>
      </c>
      <c r="F585">
        <v>6</v>
      </c>
      <c r="G585">
        <v>1</v>
      </c>
      <c r="I585">
        <v>1</v>
      </c>
    </row>
    <row r="586" spans="1:9">
      <c r="A586" t="s">
        <v>32</v>
      </c>
      <c r="B586" t="s">
        <v>1797</v>
      </c>
      <c r="C586" t="s">
        <v>1798</v>
      </c>
      <c r="D586" t="s">
        <v>34</v>
      </c>
      <c r="F586">
        <v>8</v>
      </c>
      <c r="G586">
        <v>1</v>
      </c>
      <c r="H586" t="s">
        <v>1799</v>
      </c>
      <c r="I586">
        <v>1</v>
      </c>
    </row>
    <row r="587" spans="1:9">
      <c r="A587" t="s">
        <v>32</v>
      </c>
      <c r="B587" t="s">
        <v>1800</v>
      </c>
      <c r="C587" t="s">
        <v>1801</v>
      </c>
      <c r="D587" t="s">
        <v>35</v>
      </c>
      <c r="F587">
        <v>1</v>
      </c>
      <c r="G587">
        <v>1</v>
      </c>
      <c r="I587">
        <v>1</v>
      </c>
    </row>
    <row r="588" spans="1:9">
      <c r="A588" t="s">
        <v>32</v>
      </c>
      <c r="B588" t="s">
        <v>1802</v>
      </c>
      <c r="C588" t="s">
        <v>679</v>
      </c>
      <c r="D588" t="s">
        <v>35</v>
      </c>
      <c r="F588">
        <v>6</v>
      </c>
      <c r="G588">
        <v>1</v>
      </c>
      <c r="I588">
        <v>1</v>
      </c>
    </row>
    <row r="589" spans="1:9">
      <c r="A589" t="s">
        <v>32</v>
      </c>
      <c r="B589" t="s">
        <v>1803</v>
      </c>
      <c r="C589" t="s">
        <v>1804</v>
      </c>
      <c r="D589" t="s">
        <v>35</v>
      </c>
      <c r="F589">
        <v>8</v>
      </c>
      <c r="G589">
        <v>1</v>
      </c>
      <c r="I589">
        <v>1</v>
      </c>
    </row>
    <row r="590" spans="1:9">
      <c r="A590" t="s">
        <v>32</v>
      </c>
      <c r="B590" t="s">
        <v>1805</v>
      </c>
      <c r="C590" t="s">
        <v>1806</v>
      </c>
      <c r="D590" t="s">
        <v>349</v>
      </c>
      <c r="E590">
        <v>-2000150</v>
      </c>
      <c r="F590">
        <v>9</v>
      </c>
      <c r="G590">
        <v>1</v>
      </c>
      <c r="I590">
        <v>1</v>
      </c>
    </row>
    <row r="591" spans="1:9">
      <c r="A591" t="s">
        <v>32</v>
      </c>
      <c r="B591" t="s">
        <v>1807</v>
      </c>
      <c r="C591" t="s">
        <v>748</v>
      </c>
      <c r="D591" t="s">
        <v>33</v>
      </c>
      <c r="F591">
        <v>6</v>
      </c>
      <c r="G591">
        <v>1</v>
      </c>
      <c r="I591">
        <v>1</v>
      </c>
    </row>
    <row r="592" spans="1:9">
      <c r="A592" t="s">
        <v>32</v>
      </c>
      <c r="B592" t="s">
        <v>1808</v>
      </c>
      <c r="C592" t="s">
        <v>1809</v>
      </c>
      <c r="D592" t="s">
        <v>35</v>
      </c>
      <c r="F592">
        <v>1</v>
      </c>
      <c r="G592">
        <v>1</v>
      </c>
      <c r="I592">
        <v>1</v>
      </c>
    </row>
    <row r="593" spans="1:9">
      <c r="A593" t="s">
        <v>32</v>
      </c>
      <c r="B593" t="s">
        <v>1810</v>
      </c>
      <c r="C593" t="s">
        <v>1811</v>
      </c>
      <c r="D593" t="s">
        <v>34</v>
      </c>
      <c r="F593">
        <v>7</v>
      </c>
      <c r="G593">
        <v>1</v>
      </c>
      <c r="I593">
        <v>1</v>
      </c>
    </row>
    <row r="594" spans="1:9">
      <c r="A594" t="s">
        <v>32</v>
      </c>
      <c r="B594" t="s">
        <v>1812</v>
      </c>
      <c r="C594" t="s">
        <v>1813</v>
      </c>
      <c r="D594" t="s">
        <v>349</v>
      </c>
      <c r="E594">
        <v>-2000150</v>
      </c>
      <c r="F594">
        <v>9</v>
      </c>
      <c r="G594">
        <v>1</v>
      </c>
      <c r="I594">
        <v>1</v>
      </c>
    </row>
    <row r="595" spans="1:9">
      <c r="A595" t="s">
        <v>32</v>
      </c>
      <c r="B595" t="s">
        <v>317</v>
      </c>
      <c r="C595" t="s">
        <v>663</v>
      </c>
      <c r="D595" t="s">
        <v>34</v>
      </c>
      <c r="F595">
        <v>5</v>
      </c>
      <c r="G595">
        <v>1</v>
      </c>
      <c r="H595" t="s">
        <v>1814</v>
      </c>
      <c r="I595">
        <v>1</v>
      </c>
    </row>
    <row r="596" spans="1:9">
      <c r="A596" t="s">
        <v>32</v>
      </c>
      <c r="B596" t="s">
        <v>1815</v>
      </c>
      <c r="C596" t="s">
        <v>683</v>
      </c>
      <c r="D596" t="s">
        <v>35</v>
      </c>
      <c r="F596">
        <v>1</v>
      </c>
      <c r="G596">
        <v>1</v>
      </c>
      <c r="H596" t="s">
        <v>1816</v>
      </c>
      <c r="I596">
        <v>1</v>
      </c>
    </row>
    <row r="597" spans="1:9">
      <c r="A597" t="s">
        <v>32</v>
      </c>
      <c r="B597" t="s">
        <v>318</v>
      </c>
      <c r="C597" t="s">
        <v>1817</v>
      </c>
      <c r="D597" t="s">
        <v>35</v>
      </c>
      <c r="F597">
        <v>8</v>
      </c>
      <c r="G597">
        <v>1</v>
      </c>
      <c r="H597" t="s">
        <v>73</v>
      </c>
      <c r="I597">
        <v>1</v>
      </c>
    </row>
    <row r="598" spans="1:9">
      <c r="A598" t="s">
        <v>32</v>
      </c>
      <c r="B598" t="s">
        <v>319</v>
      </c>
      <c r="C598" t="s">
        <v>707</v>
      </c>
      <c r="D598" t="s">
        <v>35</v>
      </c>
      <c r="F598">
        <v>9</v>
      </c>
      <c r="G598">
        <v>1</v>
      </c>
      <c r="H598" t="s">
        <v>320</v>
      </c>
      <c r="I598">
        <v>1</v>
      </c>
    </row>
    <row r="599" spans="1:9">
      <c r="A599" t="s">
        <v>32</v>
      </c>
      <c r="B599" t="s">
        <v>1818</v>
      </c>
      <c r="C599" t="s">
        <v>716</v>
      </c>
      <c r="D599" t="s">
        <v>35</v>
      </c>
      <c r="F599">
        <v>9</v>
      </c>
      <c r="G599">
        <v>1</v>
      </c>
      <c r="I599">
        <v>1</v>
      </c>
    </row>
    <row r="600" spans="1:9">
      <c r="A600" t="s">
        <v>32</v>
      </c>
      <c r="B600" t="s">
        <v>1819</v>
      </c>
      <c r="C600" t="s">
        <v>620</v>
      </c>
      <c r="D600" t="s">
        <v>34</v>
      </c>
      <c r="F600">
        <v>12</v>
      </c>
      <c r="G600">
        <v>1</v>
      </c>
      <c r="H600" t="s">
        <v>1820</v>
      </c>
      <c r="I600">
        <v>1</v>
      </c>
    </row>
    <row r="601" spans="1:9">
      <c r="A601" t="s">
        <v>32</v>
      </c>
      <c r="B601" t="s">
        <v>1821</v>
      </c>
      <c r="C601" t="s">
        <v>1822</v>
      </c>
      <c r="D601" t="s">
        <v>50</v>
      </c>
      <c r="F601">
        <v>8</v>
      </c>
      <c r="G601">
        <v>1</v>
      </c>
      <c r="H601" t="s">
        <v>1823</v>
      </c>
      <c r="I601">
        <v>1</v>
      </c>
    </row>
    <row r="602" spans="1:9">
      <c r="A602" t="s">
        <v>32</v>
      </c>
      <c r="B602" t="s">
        <v>1824</v>
      </c>
      <c r="C602" t="s">
        <v>1825</v>
      </c>
      <c r="D602" t="s">
        <v>35</v>
      </c>
      <c r="F602">
        <v>8</v>
      </c>
      <c r="G602">
        <v>1</v>
      </c>
      <c r="I602">
        <v>1</v>
      </c>
    </row>
    <row r="603" spans="1:9">
      <c r="A603" t="s">
        <v>32</v>
      </c>
      <c r="B603" t="s">
        <v>1826</v>
      </c>
      <c r="C603" t="s">
        <v>1827</v>
      </c>
      <c r="D603" t="s">
        <v>33</v>
      </c>
      <c r="F603">
        <v>8</v>
      </c>
      <c r="G603">
        <v>1</v>
      </c>
      <c r="I603">
        <v>1</v>
      </c>
    </row>
    <row r="604" spans="1:9">
      <c r="A604" t="s">
        <v>32</v>
      </c>
      <c r="B604" t="s">
        <v>1828</v>
      </c>
      <c r="C604" t="s">
        <v>787</v>
      </c>
      <c r="D604" t="s">
        <v>34</v>
      </c>
      <c r="F604">
        <v>6</v>
      </c>
      <c r="G604">
        <v>1</v>
      </c>
      <c r="I604">
        <v>1</v>
      </c>
    </row>
    <row r="605" spans="1:9">
      <c r="A605" t="s">
        <v>32</v>
      </c>
      <c r="B605" t="s">
        <v>321</v>
      </c>
      <c r="C605" t="s">
        <v>1829</v>
      </c>
      <c r="D605" t="s">
        <v>50</v>
      </c>
      <c r="F605">
        <v>7</v>
      </c>
      <c r="G605">
        <v>1</v>
      </c>
      <c r="H605" t="s">
        <v>322</v>
      </c>
      <c r="I605">
        <v>1</v>
      </c>
    </row>
    <row r="606" spans="1:9">
      <c r="A606" t="s">
        <v>32</v>
      </c>
      <c r="B606" t="s">
        <v>1830</v>
      </c>
      <c r="C606" t="s">
        <v>611</v>
      </c>
      <c r="D606" t="s">
        <v>35</v>
      </c>
      <c r="F606">
        <v>1</v>
      </c>
      <c r="G606">
        <v>1</v>
      </c>
      <c r="H606" t="s">
        <v>1831</v>
      </c>
      <c r="I606">
        <v>1</v>
      </c>
    </row>
    <row r="607" spans="1:9">
      <c r="A607" t="s">
        <v>32</v>
      </c>
      <c r="B607" t="s">
        <v>323</v>
      </c>
      <c r="C607" t="s">
        <v>1832</v>
      </c>
      <c r="D607" t="s">
        <v>50</v>
      </c>
      <c r="F607">
        <v>6</v>
      </c>
      <c r="G607">
        <v>1</v>
      </c>
      <c r="H607" t="s">
        <v>324</v>
      </c>
      <c r="I607">
        <v>1</v>
      </c>
    </row>
    <row r="608" spans="1:9">
      <c r="A608" t="s">
        <v>32</v>
      </c>
      <c r="B608" t="s">
        <v>1833</v>
      </c>
      <c r="C608" t="s">
        <v>1834</v>
      </c>
      <c r="D608" t="s">
        <v>35</v>
      </c>
      <c r="F608">
        <v>3</v>
      </c>
      <c r="G608">
        <v>1</v>
      </c>
      <c r="H608" t="s">
        <v>1835</v>
      </c>
      <c r="I608">
        <v>1</v>
      </c>
    </row>
    <row r="609" spans="1:9">
      <c r="A609" t="s">
        <v>32</v>
      </c>
      <c r="B609" t="s">
        <v>325</v>
      </c>
      <c r="C609" t="s">
        <v>1836</v>
      </c>
      <c r="D609" t="s">
        <v>35</v>
      </c>
      <c r="F609">
        <v>5</v>
      </c>
      <c r="G609">
        <v>1</v>
      </c>
      <c r="H609" t="s">
        <v>326</v>
      </c>
      <c r="I609">
        <v>1</v>
      </c>
    </row>
    <row r="610" spans="1:9">
      <c r="A610" t="s">
        <v>32</v>
      </c>
      <c r="B610" t="s">
        <v>1837</v>
      </c>
      <c r="C610" t="s">
        <v>1838</v>
      </c>
      <c r="D610" t="s">
        <v>50</v>
      </c>
      <c r="F610">
        <v>6</v>
      </c>
      <c r="G610">
        <v>1</v>
      </c>
      <c r="H610" t="s">
        <v>1839</v>
      </c>
      <c r="I610">
        <v>1</v>
      </c>
    </row>
    <row r="611" spans="1:9">
      <c r="A611" t="s">
        <v>32</v>
      </c>
      <c r="B611" t="s">
        <v>1840</v>
      </c>
      <c r="C611" t="s">
        <v>656</v>
      </c>
      <c r="D611" t="s">
        <v>35</v>
      </c>
      <c r="F611">
        <v>14</v>
      </c>
      <c r="G611">
        <v>1</v>
      </c>
      <c r="I611">
        <v>1</v>
      </c>
    </row>
    <row r="612" spans="1:9">
      <c r="A612" t="s">
        <v>32</v>
      </c>
      <c r="B612" t="s">
        <v>327</v>
      </c>
      <c r="C612" t="s">
        <v>1841</v>
      </c>
      <c r="D612" t="s">
        <v>35</v>
      </c>
      <c r="F612">
        <v>8</v>
      </c>
      <c r="G612">
        <v>1</v>
      </c>
      <c r="H612" t="s">
        <v>73</v>
      </c>
      <c r="I612">
        <v>1</v>
      </c>
    </row>
    <row r="613" spans="1:9">
      <c r="A613" t="s">
        <v>32</v>
      </c>
      <c r="B613" t="s">
        <v>328</v>
      </c>
      <c r="C613" t="s">
        <v>1842</v>
      </c>
      <c r="D613" t="s">
        <v>50</v>
      </c>
      <c r="F613">
        <v>7</v>
      </c>
      <c r="G613">
        <v>1</v>
      </c>
      <c r="H613" t="s">
        <v>322</v>
      </c>
      <c r="I613">
        <v>1</v>
      </c>
    </row>
    <row r="614" spans="1:9">
      <c r="A614" t="s">
        <v>32</v>
      </c>
      <c r="B614" t="s">
        <v>1843</v>
      </c>
      <c r="C614" t="s">
        <v>596</v>
      </c>
      <c r="D614" t="s">
        <v>35</v>
      </c>
      <c r="F614">
        <v>1</v>
      </c>
      <c r="G614">
        <v>1</v>
      </c>
      <c r="H614" t="s">
        <v>1844</v>
      </c>
      <c r="I614">
        <v>1</v>
      </c>
    </row>
    <row r="615" spans="1:9">
      <c r="A615" t="s">
        <v>32</v>
      </c>
      <c r="B615" t="s">
        <v>1845</v>
      </c>
      <c r="C615" t="s">
        <v>1846</v>
      </c>
      <c r="D615" t="s">
        <v>35</v>
      </c>
      <c r="F615">
        <v>8</v>
      </c>
      <c r="G615">
        <v>1</v>
      </c>
      <c r="H615" t="s">
        <v>1847</v>
      </c>
      <c r="I615">
        <v>1</v>
      </c>
    </row>
    <row r="616" spans="1:9">
      <c r="A616" t="s">
        <v>32</v>
      </c>
      <c r="B616" t="s">
        <v>1848</v>
      </c>
      <c r="C616" t="s">
        <v>1849</v>
      </c>
      <c r="D616" t="s">
        <v>65</v>
      </c>
      <c r="F616">
        <v>11</v>
      </c>
      <c r="G616">
        <v>1</v>
      </c>
      <c r="I616">
        <v>1</v>
      </c>
    </row>
    <row r="617" spans="1:9">
      <c r="A617" t="s">
        <v>32</v>
      </c>
      <c r="B617" t="s">
        <v>1850</v>
      </c>
      <c r="C617" t="s">
        <v>1851</v>
      </c>
      <c r="D617" t="s">
        <v>35</v>
      </c>
      <c r="F617">
        <v>8</v>
      </c>
      <c r="G617">
        <v>1</v>
      </c>
      <c r="H617" t="s">
        <v>1852</v>
      </c>
      <c r="I617">
        <v>1</v>
      </c>
    </row>
    <row r="618" spans="1:9">
      <c r="A618" t="s">
        <v>32</v>
      </c>
      <c r="B618" t="s">
        <v>1853</v>
      </c>
      <c r="C618" t="s">
        <v>1854</v>
      </c>
      <c r="D618" t="s">
        <v>33</v>
      </c>
      <c r="F618">
        <v>3</v>
      </c>
      <c r="G618">
        <v>1</v>
      </c>
      <c r="H618" t="s">
        <v>1855</v>
      </c>
      <c r="I618">
        <v>1</v>
      </c>
    </row>
    <row r="619" spans="1:9">
      <c r="A619" t="s">
        <v>32</v>
      </c>
      <c r="B619" t="s">
        <v>1856</v>
      </c>
      <c r="C619" t="s">
        <v>1857</v>
      </c>
      <c r="D619" t="s">
        <v>35</v>
      </c>
      <c r="F619">
        <v>8</v>
      </c>
      <c r="G619">
        <v>1</v>
      </c>
      <c r="H619" t="s">
        <v>1858</v>
      </c>
      <c r="I619">
        <v>1</v>
      </c>
    </row>
    <row r="620" spans="1:9">
      <c r="A620" t="s">
        <v>32</v>
      </c>
      <c r="B620" t="s">
        <v>1859</v>
      </c>
      <c r="C620" t="s">
        <v>814</v>
      </c>
      <c r="D620" t="s">
        <v>34</v>
      </c>
      <c r="F620">
        <v>6</v>
      </c>
      <c r="G620">
        <v>1</v>
      </c>
      <c r="I620">
        <v>1</v>
      </c>
    </row>
    <row r="621" spans="1:9">
      <c r="A621" t="s">
        <v>32</v>
      </c>
      <c r="B621" t="s">
        <v>1860</v>
      </c>
      <c r="C621" t="s">
        <v>1861</v>
      </c>
      <c r="D621" t="s">
        <v>35</v>
      </c>
      <c r="F621">
        <v>8</v>
      </c>
      <c r="G621">
        <v>1</v>
      </c>
      <c r="H621" t="s">
        <v>1862</v>
      </c>
      <c r="I621">
        <v>1</v>
      </c>
    </row>
    <row r="622" spans="1:9">
      <c r="A622" t="s">
        <v>32</v>
      </c>
      <c r="B622" t="s">
        <v>329</v>
      </c>
      <c r="C622" t="s">
        <v>697</v>
      </c>
      <c r="D622" t="s">
        <v>35</v>
      </c>
      <c r="F622">
        <v>2</v>
      </c>
      <c r="G622">
        <v>1</v>
      </c>
      <c r="H622" t="s">
        <v>330</v>
      </c>
      <c r="I622">
        <v>1</v>
      </c>
    </row>
    <row r="623" spans="1:9">
      <c r="A623" t="s">
        <v>32</v>
      </c>
      <c r="B623" t="s">
        <v>1863</v>
      </c>
      <c r="C623" t="s">
        <v>1864</v>
      </c>
      <c r="D623" t="s">
        <v>33</v>
      </c>
      <c r="F623">
        <v>7</v>
      </c>
      <c r="G623">
        <v>1</v>
      </c>
      <c r="I623">
        <v>1</v>
      </c>
    </row>
    <row r="624" spans="1:9">
      <c r="A624" t="s">
        <v>32</v>
      </c>
      <c r="B624" t="s">
        <v>1865</v>
      </c>
      <c r="C624" t="s">
        <v>613</v>
      </c>
      <c r="D624" t="s">
        <v>35</v>
      </c>
      <c r="F624">
        <v>1</v>
      </c>
      <c r="G624">
        <v>1</v>
      </c>
      <c r="H624" t="s">
        <v>1866</v>
      </c>
      <c r="I624">
        <v>1</v>
      </c>
    </row>
    <row r="625" spans="1:9">
      <c r="A625" t="s">
        <v>32</v>
      </c>
      <c r="B625" t="s">
        <v>1867</v>
      </c>
      <c r="C625" t="s">
        <v>1868</v>
      </c>
      <c r="D625" t="s">
        <v>34</v>
      </c>
      <c r="F625">
        <v>7</v>
      </c>
      <c r="G625">
        <v>1</v>
      </c>
      <c r="I625">
        <v>1</v>
      </c>
    </row>
    <row r="626" spans="1:9">
      <c r="A626" t="s">
        <v>32</v>
      </c>
      <c r="B626" t="s">
        <v>331</v>
      </c>
      <c r="C626" t="s">
        <v>1869</v>
      </c>
      <c r="D626" t="s">
        <v>37</v>
      </c>
      <c r="F626">
        <v>2</v>
      </c>
      <c r="G626">
        <v>1</v>
      </c>
      <c r="H626" t="s">
        <v>332</v>
      </c>
      <c r="I626">
        <v>1</v>
      </c>
    </row>
    <row r="627" spans="1:9">
      <c r="A627" t="s">
        <v>32</v>
      </c>
      <c r="B627" t="s">
        <v>333</v>
      </c>
      <c r="C627" t="s">
        <v>1870</v>
      </c>
      <c r="D627" t="s">
        <v>35</v>
      </c>
      <c r="F627">
        <v>2</v>
      </c>
      <c r="G627">
        <v>1</v>
      </c>
      <c r="H627" t="s">
        <v>334</v>
      </c>
      <c r="I627">
        <v>1</v>
      </c>
    </row>
    <row r="628" spans="1:9">
      <c r="A628" t="s">
        <v>32</v>
      </c>
      <c r="B628" t="s">
        <v>1871</v>
      </c>
      <c r="C628" t="s">
        <v>749</v>
      </c>
      <c r="D628" t="s">
        <v>33</v>
      </c>
      <c r="F628">
        <v>6</v>
      </c>
      <c r="G628">
        <v>1</v>
      </c>
      <c r="I628">
        <v>1</v>
      </c>
    </row>
    <row r="629" spans="1:9">
      <c r="A629" t="s">
        <v>32</v>
      </c>
      <c r="B629" t="s">
        <v>1872</v>
      </c>
      <c r="C629" t="s">
        <v>1873</v>
      </c>
      <c r="D629" t="s">
        <v>34</v>
      </c>
      <c r="F629">
        <v>7</v>
      </c>
      <c r="G629">
        <v>1</v>
      </c>
      <c r="I629">
        <v>1</v>
      </c>
    </row>
    <row r="630" spans="1:9">
      <c r="A630" t="s">
        <v>32</v>
      </c>
      <c r="B630" t="s">
        <v>335</v>
      </c>
      <c r="C630" t="s">
        <v>1874</v>
      </c>
      <c r="D630" t="s">
        <v>62</v>
      </c>
      <c r="F630">
        <v>8</v>
      </c>
      <c r="G630">
        <v>1</v>
      </c>
      <c r="H630" t="s">
        <v>63</v>
      </c>
      <c r="I630">
        <v>1</v>
      </c>
    </row>
    <row r="631" spans="1:9">
      <c r="A631" t="s">
        <v>32</v>
      </c>
      <c r="B631" t="s">
        <v>1875</v>
      </c>
      <c r="C631" t="s">
        <v>1876</v>
      </c>
      <c r="D631" t="s">
        <v>35</v>
      </c>
      <c r="F631">
        <v>14</v>
      </c>
      <c r="G631">
        <v>1</v>
      </c>
      <c r="I631">
        <v>1</v>
      </c>
    </row>
    <row r="632" spans="1:9">
      <c r="A632" t="s">
        <v>32</v>
      </c>
      <c r="B632" t="s">
        <v>1877</v>
      </c>
      <c r="C632" t="s">
        <v>631</v>
      </c>
      <c r="D632" t="s">
        <v>34</v>
      </c>
      <c r="F632">
        <v>8</v>
      </c>
      <c r="G632">
        <v>1</v>
      </c>
      <c r="H632" t="s">
        <v>1878</v>
      </c>
      <c r="I632">
        <v>1</v>
      </c>
    </row>
    <row r="633" spans="1:9">
      <c r="A633" t="s">
        <v>32</v>
      </c>
      <c r="B633" t="s">
        <v>337</v>
      </c>
      <c r="C633" t="s">
        <v>746</v>
      </c>
      <c r="D633" t="s">
        <v>50</v>
      </c>
      <c r="F633">
        <v>10</v>
      </c>
      <c r="G633">
        <v>1</v>
      </c>
      <c r="H633" t="s">
        <v>338</v>
      </c>
      <c r="I633">
        <v>1</v>
      </c>
    </row>
    <row r="634" spans="1:9">
      <c r="A634" t="s">
        <v>32</v>
      </c>
      <c r="B634" t="s">
        <v>1879</v>
      </c>
      <c r="C634" t="s">
        <v>1880</v>
      </c>
      <c r="D634" t="s">
        <v>35</v>
      </c>
      <c r="F634">
        <v>9</v>
      </c>
      <c r="G634">
        <v>1</v>
      </c>
      <c r="I634">
        <v>1</v>
      </c>
    </row>
    <row r="635" spans="1:9">
      <c r="A635" t="s">
        <v>32</v>
      </c>
      <c r="B635" t="s">
        <v>1881</v>
      </c>
      <c r="C635" t="s">
        <v>1882</v>
      </c>
      <c r="D635" t="s">
        <v>34</v>
      </c>
      <c r="F635">
        <v>7</v>
      </c>
      <c r="G635">
        <v>1</v>
      </c>
      <c r="I635">
        <v>1</v>
      </c>
    </row>
    <row r="636" spans="1:9">
      <c r="A636" t="s">
        <v>32</v>
      </c>
      <c r="B636" t="s">
        <v>1883</v>
      </c>
      <c r="C636" t="s">
        <v>1884</v>
      </c>
      <c r="D636" t="s">
        <v>35</v>
      </c>
      <c r="F636">
        <v>7</v>
      </c>
      <c r="G636">
        <v>1</v>
      </c>
      <c r="H636" t="s">
        <v>1885</v>
      </c>
      <c r="I636">
        <v>1</v>
      </c>
    </row>
    <row r="637" spans="1:9">
      <c r="A637" t="s">
        <v>32</v>
      </c>
      <c r="B637" t="s">
        <v>339</v>
      </c>
      <c r="C637" t="s">
        <v>725</v>
      </c>
      <c r="D637" t="s">
        <v>35</v>
      </c>
      <c r="F637">
        <v>9</v>
      </c>
      <c r="G637">
        <v>1</v>
      </c>
      <c r="H637" t="s">
        <v>212</v>
      </c>
      <c r="I637">
        <v>1</v>
      </c>
    </row>
    <row r="638" spans="1:9">
      <c r="A638" t="s">
        <v>32</v>
      </c>
      <c r="B638" t="s">
        <v>1886</v>
      </c>
      <c r="C638" t="s">
        <v>664</v>
      </c>
      <c r="D638" t="s">
        <v>35</v>
      </c>
      <c r="F638">
        <v>1</v>
      </c>
      <c r="G638">
        <v>1</v>
      </c>
      <c r="H638" t="s">
        <v>1887</v>
      </c>
      <c r="I638">
        <v>1</v>
      </c>
    </row>
    <row r="639" spans="1:9">
      <c r="A639" t="s">
        <v>32</v>
      </c>
      <c r="B639" t="s">
        <v>1888</v>
      </c>
      <c r="C639" t="s">
        <v>626</v>
      </c>
      <c r="D639" t="s">
        <v>80</v>
      </c>
      <c r="F639">
        <v>12</v>
      </c>
      <c r="G639">
        <v>1</v>
      </c>
      <c r="H639" t="s">
        <v>1033</v>
      </c>
      <c r="I639">
        <v>1</v>
      </c>
    </row>
    <row r="640" spans="1:9">
      <c r="A640" t="s">
        <v>32</v>
      </c>
      <c r="B640" t="s">
        <v>1889</v>
      </c>
      <c r="C640" t="s">
        <v>1890</v>
      </c>
      <c r="D640" t="s">
        <v>35</v>
      </c>
      <c r="F640">
        <v>5</v>
      </c>
      <c r="G640">
        <v>1</v>
      </c>
      <c r="I640">
        <v>1</v>
      </c>
    </row>
    <row r="641" spans="1:9">
      <c r="A641" t="s">
        <v>32</v>
      </c>
      <c r="B641" t="s">
        <v>340</v>
      </c>
      <c r="C641" t="s">
        <v>1891</v>
      </c>
      <c r="D641" t="s">
        <v>80</v>
      </c>
      <c r="F641">
        <v>4</v>
      </c>
      <c r="G641">
        <v>1</v>
      </c>
      <c r="H641" t="s">
        <v>341</v>
      </c>
      <c r="I641">
        <v>1</v>
      </c>
    </row>
    <row r="642" spans="1:9">
      <c r="A642" t="s">
        <v>32</v>
      </c>
      <c r="B642" t="s">
        <v>1892</v>
      </c>
      <c r="C642" t="s">
        <v>684</v>
      </c>
      <c r="D642" t="s">
        <v>50</v>
      </c>
      <c r="F642">
        <v>6</v>
      </c>
      <c r="G642">
        <v>1</v>
      </c>
      <c r="I642">
        <v>1</v>
      </c>
    </row>
    <row r="643" spans="1:9">
      <c r="A643" t="s">
        <v>32</v>
      </c>
      <c r="B643" t="s">
        <v>1893</v>
      </c>
      <c r="C643" t="s">
        <v>653</v>
      </c>
      <c r="D643" t="s">
        <v>349</v>
      </c>
      <c r="E643">
        <v>-2000150</v>
      </c>
      <c r="F643">
        <v>9</v>
      </c>
      <c r="G643">
        <v>1</v>
      </c>
      <c r="I643">
        <v>1</v>
      </c>
    </row>
    <row r="644" spans="1:9">
      <c r="A644" t="s">
        <v>32</v>
      </c>
      <c r="B644" t="s">
        <v>1894</v>
      </c>
      <c r="C644" t="s">
        <v>1895</v>
      </c>
      <c r="D644" t="s">
        <v>151</v>
      </c>
      <c r="F644">
        <v>4</v>
      </c>
      <c r="G644">
        <v>1</v>
      </c>
      <c r="I644">
        <v>1</v>
      </c>
    </row>
    <row r="645" spans="1:9">
      <c r="A645" t="s">
        <v>32</v>
      </c>
      <c r="B645" t="s">
        <v>1896</v>
      </c>
      <c r="C645" t="s">
        <v>1897</v>
      </c>
      <c r="D645" t="s">
        <v>35</v>
      </c>
      <c r="F645">
        <v>7</v>
      </c>
      <c r="G645">
        <v>1</v>
      </c>
      <c r="H645" t="s">
        <v>1898</v>
      </c>
      <c r="I645">
        <v>1</v>
      </c>
    </row>
    <row r="646" spans="1:9">
      <c r="A646" t="s">
        <v>32</v>
      </c>
      <c r="B646" t="s">
        <v>1899</v>
      </c>
      <c r="C646" t="s">
        <v>777</v>
      </c>
      <c r="D646" t="s">
        <v>35</v>
      </c>
      <c r="F646">
        <v>6</v>
      </c>
      <c r="G646">
        <v>1</v>
      </c>
      <c r="I646">
        <v>1</v>
      </c>
    </row>
    <row r="647" spans="1:9">
      <c r="A647" t="s">
        <v>32</v>
      </c>
      <c r="B647" t="s">
        <v>1900</v>
      </c>
      <c r="C647" t="s">
        <v>634</v>
      </c>
      <c r="D647" t="s">
        <v>35</v>
      </c>
      <c r="F647">
        <v>9</v>
      </c>
      <c r="G647">
        <v>1</v>
      </c>
      <c r="I647">
        <v>1</v>
      </c>
    </row>
    <row r="648" spans="1:9">
      <c r="A648" t="s">
        <v>32</v>
      </c>
      <c r="B648" t="s">
        <v>342</v>
      </c>
      <c r="C648" t="s">
        <v>1901</v>
      </c>
      <c r="D648" t="s">
        <v>35</v>
      </c>
      <c r="F648">
        <v>8</v>
      </c>
      <c r="G648">
        <v>1</v>
      </c>
      <c r="H648" t="s">
        <v>73</v>
      </c>
      <c r="I648">
        <v>1</v>
      </c>
    </row>
    <row r="649" spans="1:9">
      <c r="A649" t="s">
        <v>32</v>
      </c>
      <c r="B649" t="s">
        <v>1902</v>
      </c>
      <c r="C649" t="s">
        <v>1903</v>
      </c>
      <c r="D649" t="s">
        <v>50</v>
      </c>
      <c r="F649">
        <v>6</v>
      </c>
      <c r="G649">
        <v>1</v>
      </c>
      <c r="I649">
        <v>1</v>
      </c>
    </row>
    <row r="650" spans="1:9">
      <c r="A650" t="s">
        <v>32</v>
      </c>
      <c r="B650" t="s">
        <v>343</v>
      </c>
      <c r="C650" t="s">
        <v>688</v>
      </c>
      <c r="D650" t="s">
        <v>50</v>
      </c>
      <c r="F650">
        <v>6</v>
      </c>
      <c r="G650">
        <v>1</v>
      </c>
      <c r="H650" t="s">
        <v>344</v>
      </c>
      <c r="I650">
        <v>1</v>
      </c>
    </row>
    <row r="651" spans="1:9">
      <c r="A651" t="s">
        <v>32</v>
      </c>
      <c r="B651" t="s">
        <v>1904</v>
      </c>
      <c r="C651" t="s">
        <v>1905</v>
      </c>
      <c r="D651" t="s">
        <v>35</v>
      </c>
      <c r="F651">
        <v>8</v>
      </c>
      <c r="G651">
        <v>1</v>
      </c>
      <c r="I651">
        <v>1</v>
      </c>
    </row>
    <row r="652" spans="1:9">
      <c r="A652" t="s">
        <v>32</v>
      </c>
      <c r="B652" t="s">
        <v>1906</v>
      </c>
      <c r="C652" t="s">
        <v>1907</v>
      </c>
      <c r="D652" t="s">
        <v>50</v>
      </c>
      <c r="F652">
        <v>7</v>
      </c>
      <c r="G652">
        <v>1</v>
      </c>
      <c r="H652" t="s">
        <v>1908</v>
      </c>
      <c r="I652">
        <v>1</v>
      </c>
    </row>
    <row r="653" spans="1:9">
      <c r="A653" t="s">
        <v>32</v>
      </c>
      <c r="B653" t="s">
        <v>1909</v>
      </c>
      <c r="C653" t="s">
        <v>641</v>
      </c>
      <c r="D653" t="s">
        <v>35</v>
      </c>
      <c r="F653">
        <v>9</v>
      </c>
      <c r="G653">
        <v>1</v>
      </c>
      <c r="H653" t="s">
        <v>1910</v>
      </c>
      <c r="I653">
        <v>1</v>
      </c>
    </row>
    <row r="654" spans="1:9">
      <c r="A654" t="s">
        <v>32</v>
      </c>
      <c r="B654" t="s">
        <v>1911</v>
      </c>
      <c r="C654" t="s">
        <v>1912</v>
      </c>
      <c r="D654" t="s">
        <v>50</v>
      </c>
      <c r="F654">
        <v>6</v>
      </c>
      <c r="G654">
        <v>1</v>
      </c>
      <c r="I654">
        <v>1</v>
      </c>
    </row>
    <row r="655" spans="1:9">
      <c r="A655" t="s">
        <v>32</v>
      </c>
      <c r="B655" t="s">
        <v>345</v>
      </c>
      <c r="C655" t="s">
        <v>1913</v>
      </c>
      <c r="D655" t="s">
        <v>262</v>
      </c>
      <c r="F655">
        <v>3</v>
      </c>
      <c r="G655">
        <v>1</v>
      </c>
      <c r="H655" t="s">
        <v>346</v>
      </c>
      <c r="I655">
        <v>1</v>
      </c>
    </row>
    <row r="656" spans="1:9">
      <c r="A656" t="s">
        <v>32</v>
      </c>
      <c r="B656" t="s">
        <v>1914</v>
      </c>
      <c r="C656" t="s">
        <v>810</v>
      </c>
      <c r="D656" t="s">
        <v>35</v>
      </c>
      <c r="F656">
        <v>6</v>
      </c>
      <c r="G656">
        <v>1</v>
      </c>
      <c r="I656">
        <v>1</v>
      </c>
    </row>
    <row r="657" spans="1:9">
      <c r="A657" t="s">
        <v>32</v>
      </c>
      <c r="B657" t="s">
        <v>1915</v>
      </c>
      <c r="C657" t="s">
        <v>721</v>
      </c>
      <c r="D657" t="s">
        <v>35</v>
      </c>
      <c r="F657">
        <v>9</v>
      </c>
      <c r="G657">
        <v>1</v>
      </c>
      <c r="I657">
        <v>1</v>
      </c>
    </row>
    <row r="658" spans="1:9">
      <c r="A658" t="s">
        <v>32</v>
      </c>
      <c r="B658" t="s">
        <v>347</v>
      </c>
      <c r="C658" t="s">
        <v>1916</v>
      </c>
      <c r="D658" t="s">
        <v>80</v>
      </c>
      <c r="F658">
        <v>4</v>
      </c>
      <c r="G658">
        <v>1</v>
      </c>
      <c r="H658" t="s">
        <v>348</v>
      </c>
      <c r="I658">
        <v>1</v>
      </c>
    </row>
    <row r="659" spans="1:9">
      <c r="A659" t="s">
        <v>32</v>
      </c>
      <c r="B659" t="s">
        <v>1917</v>
      </c>
      <c r="C659" t="s">
        <v>1918</v>
      </c>
      <c r="D659" t="s">
        <v>35</v>
      </c>
      <c r="F659">
        <v>3</v>
      </c>
      <c r="G659">
        <v>1</v>
      </c>
      <c r="I659">
        <v>1</v>
      </c>
    </row>
    <row r="660" spans="1:9">
      <c r="A660" t="s">
        <v>32</v>
      </c>
      <c r="B660" t="s">
        <v>1919</v>
      </c>
      <c r="C660" t="s">
        <v>1920</v>
      </c>
      <c r="D660" t="s">
        <v>35</v>
      </c>
      <c r="F660">
        <v>8</v>
      </c>
      <c r="G660">
        <v>1</v>
      </c>
      <c r="H660" t="s">
        <v>1921</v>
      </c>
      <c r="I660">
        <v>1</v>
      </c>
    </row>
    <row r="661" spans="1:9">
      <c r="A661" t="s">
        <v>32</v>
      </c>
      <c r="B661" t="s">
        <v>1922</v>
      </c>
      <c r="C661" t="s">
        <v>1923</v>
      </c>
      <c r="D661" t="s">
        <v>1924</v>
      </c>
      <c r="F661">
        <v>7</v>
      </c>
      <c r="G661">
        <v>1</v>
      </c>
      <c r="I661">
        <v>1</v>
      </c>
    </row>
    <row r="662" spans="1:9">
      <c r="A662" t="s">
        <v>32</v>
      </c>
      <c r="B662" t="s">
        <v>1925</v>
      </c>
      <c r="C662" t="s">
        <v>1926</v>
      </c>
      <c r="D662" t="s">
        <v>35</v>
      </c>
      <c r="F662">
        <v>6</v>
      </c>
      <c r="G662">
        <v>1</v>
      </c>
      <c r="H662" t="s">
        <v>1927</v>
      </c>
      <c r="I662">
        <v>1</v>
      </c>
    </row>
    <row r="663" spans="1:9">
      <c r="A663" t="s">
        <v>32</v>
      </c>
      <c r="B663" t="s">
        <v>1928</v>
      </c>
      <c r="C663" t="s">
        <v>790</v>
      </c>
      <c r="D663" t="s">
        <v>35</v>
      </c>
      <c r="F663">
        <v>6</v>
      </c>
      <c r="G663">
        <v>1</v>
      </c>
      <c r="I663">
        <v>1</v>
      </c>
    </row>
    <row r="664" spans="1:9">
      <c r="A664" t="s">
        <v>32</v>
      </c>
      <c r="B664" t="s">
        <v>1929</v>
      </c>
      <c r="C664" t="s">
        <v>1930</v>
      </c>
      <c r="D664" t="s">
        <v>50</v>
      </c>
      <c r="F664">
        <v>7</v>
      </c>
      <c r="G664">
        <v>1</v>
      </c>
      <c r="I664">
        <v>1</v>
      </c>
    </row>
    <row r="665" spans="1:9">
      <c r="A665" t="s">
        <v>32</v>
      </c>
      <c r="B665" t="s">
        <v>350</v>
      </c>
      <c r="C665" t="s">
        <v>1931</v>
      </c>
      <c r="D665" t="s">
        <v>351</v>
      </c>
      <c r="F665">
        <v>8</v>
      </c>
      <c r="G665">
        <v>1</v>
      </c>
      <c r="H665" t="s">
        <v>352</v>
      </c>
      <c r="I665">
        <v>1</v>
      </c>
    </row>
    <row r="666" spans="1:9">
      <c r="A666" t="s">
        <v>32</v>
      </c>
      <c r="B666" t="s">
        <v>1932</v>
      </c>
      <c r="C666" t="s">
        <v>1933</v>
      </c>
      <c r="D666" t="s">
        <v>34</v>
      </c>
      <c r="F666">
        <v>8</v>
      </c>
      <c r="G666">
        <v>1</v>
      </c>
      <c r="I666">
        <v>1</v>
      </c>
    </row>
    <row r="667" spans="1:9">
      <c r="A667" t="s">
        <v>32</v>
      </c>
      <c r="B667" t="s">
        <v>1934</v>
      </c>
      <c r="C667" t="s">
        <v>1935</v>
      </c>
      <c r="D667" t="s">
        <v>937</v>
      </c>
      <c r="F667">
        <v>7</v>
      </c>
      <c r="G667">
        <v>1</v>
      </c>
      <c r="I667">
        <v>1</v>
      </c>
    </row>
    <row r="668" spans="1:9">
      <c r="A668" t="s">
        <v>32</v>
      </c>
      <c r="B668" t="s">
        <v>1936</v>
      </c>
      <c r="C668" t="s">
        <v>636</v>
      </c>
      <c r="D668" t="s">
        <v>35</v>
      </c>
      <c r="F668">
        <v>9</v>
      </c>
      <c r="G668">
        <v>1</v>
      </c>
      <c r="I668">
        <v>1</v>
      </c>
    </row>
    <row r="669" spans="1:9">
      <c r="A669" t="s">
        <v>32</v>
      </c>
      <c r="B669" t="s">
        <v>1937</v>
      </c>
      <c r="C669" t="s">
        <v>606</v>
      </c>
      <c r="D669" t="s">
        <v>35</v>
      </c>
      <c r="F669">
        <v>1</v>
      </c>
      <c r="G669">
        <v>1</v>
      </c>
      <c r="H669" t="s">
        <v>1938</v>
      </c>
      <c r="I669">
        <v>1</v>
      </c>
    </row>
    <row r="670" spans="1:9">
      <c r="A670" t="s">
        <v>32</v>
      </c>
      <c r="B670" t="s">
        <v>353</v>
      </c>
      <c r="C670" t="s">
        <v>1939</v>
      </c>
      <c r="D670" t="s">
        <v>47</v>
      </c>
      <c r="F670">
        <v>8</v>
      </c>
      <c r="G670">
        <v>1</v>
      </c>
      <c r="H670" t="s">
        <v>63</v>
      </c>
      <c r="I670">
        <v>1</v>
      </c>
    </row>
    <row r="671" spans="1:9">
      <c r="A671" t="s">
        <v>32</v>
      </c>
      <c r="B671" t="s">
        <v>1940</v>
      </c>
      <c r="C671" t="s">
        <v>686</v>
      </c>
      <c r="D671" t="s">
        <v>35</v>
      </c>
      <c r="F671">
        <v>6</v>
      </c>
      <c r="G671">
        <v>1</v>
      </c>
      <c r="I671">
        <v>1</v>
      </c>
    </row>
    <row r="672" spans="1:9">
      <c r="A672" t="s">
        <v>32</v>
      </c>
      <c r="B672" t="s">
        <v>1941</v>
      </c>
      <c r="C672" t="s">
        <v>1942</v>
      </c>
      <c r="D672" t="s">
        <v>35</v>
      </c>
      <c r="F672">
        <v>3</v>
      </c>
      <c r="G672">
        <v>1</v>
      </c>
      <c r="H672" t="s">
        <v>354</v>
      </c>
      <c r="I672">
        <v>1</v>
      </c>
    </row>
    <row r="673" spans="1:9">
      <c r="A673" t="s">
        <v>32</v>
      </c>
      <c r="B673" t="s">
        <v>1943</v>
      </c>
      <c r="C673" t="s">
        <v>1944</v>
      </c>
      <c r="D673" t="s">
        <v>68</v>
      </c>
      <c r="F673">
        <v>8</v>
      </c>
      <c r="G673">
        <v>1</v>
      </c>
      <c r="H673" t="s">
        <v>1945</v>
      </c>
      <c r="I673">
        <v>1</v>
      </c>
    </row>
    <row r="674" spans="1:9">
      <c r="A674" t="s">
        <v>32</v>
      </c>
      <c r="B674" t="s">
        <v>1946</v>
      </c>
      <c r="C674" t="s">
        <v>1947</v>
      </c>
      <c r="D674" t="s">
        <v>35</v>
      </c>
      <c r="F674">
        <v>8</v>
      </c>
      <c r="G674">
        <v>1</v>
      </c>
      <c r="I674">
        <v>1</v>
      </c>
    </row>
    <row r="675" spans="1:9">
      <c r="A675" t="s">
        <v>32</v>
      </c>
      <c r="B675" t="s">
        <v>1948</v>
      </c>
      <c r="C675" t="s">
        <v>1949</v>
      </c>
      <c r="D675" t="s">
        <v>34</v>
      </c>
      <c r="F675">
        <v>7</v>
      </c>
      <c r="G675">
        <v>1</v>
      </c>
      <c r="I675">
        <v>1</v>
      </c>
    </row>
    <row r="676" spans="1:9">
      <c r="A676" t="s">
        <v>32</v>
      </c>
      <c r="B676" t="s">
        <v>1950</v>
      </c>
      <c r="C676" t="s">
        <v>1951</v>
      </c>
      <c r="D676" t="s">
        <v>50</v>
      </c>
      <c r="F676">
        <v>8</v>
      </c>
      <c r="G676">
        <v>1</v>
      </c>
      <c r="H676" t="s">
        <v>1952</v>
      </c>
      <c r="I676">
        <v>1</v>
      </c>
    </row>
    <row r="677" spans="1:9">
      <c r="A677" t="s">
        <v>32</v>
      </c>
      <c r="B677" t="s">
        <v>356</v>
      </c>
      <c r="C677" t="s">
        <v>1953</v>
      </c>
      <c r="D677" t="s">
        <v>241</v>
      </c>
      <c r="F677">
        <v>1</v>
      </c>
      <c r="G677">
        <v>1</v>
      </c>
      <c r="H677" t="s">
        <v>357</v>
      </c>
      <c r="I677">
        <v>1</v>
      </c>
    </row>
    <row r="678" spans="1:9">
      <c r="A678" t="s">
        <v>32</v>
      </c>
      <c r="B678" t="s">
        <v>1954</v>
      </c>
      <c r="C678" t="s">
        <v>1955</v>
      </c>
      <c r="D678" t="s">
        <v>34</v>
      </c>
      <c r="F678">
        <v>7</v>
      </c>
      <c r="G678">
        <v>1</v>
      </c>
      <c r="I678">
        <v>1</v>
      </c>
    </row>
    <row r="679" spans="1:9">
      <c r="A679" t="s">
        <v>32</v>
      </c>
      <c r="B679" t="s">
        <v>1956</v>
      </c>
      <c r="C679" t="s">
        <v>772</v>
      </c>
      <c r="D679" t="s">
        <v>33</v>
      </c>
      <c r="F679">
        <v>6</v>
      </c>
      <c r="G679">
        <v>1</v>
      </c>
      <c r="I679">
        <v>1</v>
      </c>
    </row>
    <row r="680" spans="1:9">
      <c r="A680" t="s">
        <v>32</v>
      </c>
      <c r="B680" t="s">
        <v>1957</v>
      </c>
      <c r="C680" t="s">
        <v>763</v>
      </c>
      <c r="D680" t="s">
        <v>37</v>
      </c>
      <c r="F680">
        <v>6</v>
      </c>
      <c r="G680">
        <v>1</v>
      </c>
      <c r="I680">
        <v>1</v>
      </c>
    </row>
    <row r="681" spans="1:9">
      <c r="A681" t="s">
        <v>32</v>
      </c>
      <c r="B681" t="s">
        <v>1958</v>
      </c>
      <c r="C681" t="s">
        <v>1959</v>
      </c>
      <c r="D681" t="s">
        <v>35</v>
      </c>
      <c r="F681">
        <v>14</v>
      </c>
      <c r="G681">
        <v>1</v>
      </c>
      <c r="I681">
        <v>1</v>
      </c>
    </row>
    <row r="682" spans="1:9">
      <c r="A682" t="s">
        <v>32</v>
      </c>
      <c r="B682" t="s">
        <v>1960</v>
      </c>
      <c r="C682" t="s">
        <v>1961</v>
      </c>
      <c r="D682" t="s">
        <v>33</v>
      </c>
      <c r="F682">
        <v>7</v>
      </c>
      <c r="G682">
        <v>1</v>
      </c>
      <c r="I682">
        <v>1</v>
      </c>
    </row>
    <row r="683" spans="1:9">
      <c r="A683" t="s">
        <v>32</v>
      </c>
      <c r="B683" t="s">
        <v>358</v>
      </c>
      <c r="C683" t="s">
        <v>1962</v>
      </c>
      <c r="D683" t="s">
        <v>37</v>
      </c>
      <c r="F683">
        <v>3</v>
      </c>
      <c r="G683">
        <v>1</v>
      </c>
      <c r="H683" t="s">
        <v>359</v>
      </c>
      <c r="I683">
        <v>1</v>
      </c>
    </row>
    <row r="684" spans="1:9">
      <c r="A684" t="s">
        <v>32</v>
      </c>
      <c r="B684" t="s">
        <v>360</v>
      </c>
      <c r="C684" t="s">
        <v>1963</v>
      </c>
      <c r="D684" t="s">
        <v>35</v>
      </c>
      <c r="F684">
        <v>1</v>
      </c>
      <c r="G684">
        <v>1</v>
      </c>
      <c r="H684" t="s">
        <v>361</v>
      </c>
      <c r="I684">
        <v>1</v>
      </c>
    </row>
    <row r="685" spans="1:9">
      <c r="A685" t="s">
        <v>32</v>
      </c>
      <c r="B685" t="s">
        <v>1964</v>
      </c>
      <c r="C685" t="s">
        <v>632</v>
      </c>
      <c r="D685" t="s">
        <v>1965</v>
      </c>
      <c r="F685">
        <v>8</v>
      </c>
      <c r="G685">
        <v>1</v>
      </c>
      <c r="H685" t="s">
        <v>1966</v>
      </c>
      <c r="I685">
        <v>1</v>
      </c>
    </row>
    <row r="686" spans="1:9">
      <c r="A686" t="s">
        <v>32</v>
      </c>
      <c r="B686" t="s">
        <v>1967</v>
      </c>
      <c r="C686" t="s">
        <v>1968</v>
      </c>
      <c r="D686" t="s">
        <v>35</v>
      </c>
      <c r="F686">
        <v>8</v>
      </c>
      <c r="G686">
        <v>1</v>
      </c>
      <c r="I686">
        <v>1</v>
      </c>
    </row>
    <row r="687" spans="1:9">
      <c r="A687" t="s">
        <v>32</v>
      </c>
      <c r="B687" t="s">
        <v>1969</v>
      </c>
      <c r="C687" t="s">
        <v>1970</v>
      </c>
      <c r="D687" t="s">
        <v>1971</v>
      </c>
      <c r="F687">
        <v>8</v>
      </c>
      <c r="G687">
        <v>1</v>
      </c>
      <c r="I687">
        <v>1</v>
      </c>
    </row>
    <row r="688" spans="1:9">
      <c r="A688" t="s">
        <v>32</v>
      </c>
      <c r="B688" t="s">
        <v>1972</v>
      </c>
      <c r="C688" t="s">
        <v>783</v>
      </c>
      <c r="D688" t="s">
        <v>33</v>
      </c>
      <c r="F688">
        <v>6</v>
      </c>
      <c r="G688">
        <v>1</v>
      </c>
      <c r="I688">
        <v>1</v>
      </c>
    </row>
    <row r="689" spans="1:9">
      <c r="A689" t="s">
        <v>32</v>
      </c>
      <c r="B689" t="s">
        <v>1973</v>
      </c>
      <c r="C689" t="s">
        <v>627</v>
      </c>
      <c r="D689" t="s">
        <v>151</v>
      </c>
      <c r="F689">
        <v>12</v>
      </c>
      <c r="G689">
        <v>1</v>
      </c>
      <c r="H689" t="s">
        <v>1974</v>
      </c>
      <c r="I689">
        <v>1</v>
      </c>
    </row>
    <row r="690" spans="1:9">
      <c r="A690" t="s">
        <v>32</v>
      </c>
      <c r="B690" t="s">
        <v>1975</v>
      </c>
      <c r="C690" t="s">
        <v>1976</v>
      </c>
      <c r="D690" t="s">
        <v>33</v>
      </c>
      <c r="F690">
        <v>6</v>
      </c>
      <c r="G690">
        <v>1</v>
      </c>
      <c r="I690">
        <v>1</v>
      </c>
    </row>
    <row r="691" spans="1:9">
      <c r="A691" t="s">
        <v>32</v>
      </c>
      <c r="B691" t="s">
        <v>1977</v>
      </c>
      <c r="C691" t="s">
        <v>1978</v>
      </c>
      <c r="D691" t="s">
        <v>1979</v>
      </c>
      <c r="F691">
        <v>8</v>
      </c>
      <c r="G691">
        <v>1</v>
      </c>
      <c r="H691" t="s">
        <v>1980</v>
      </c>
      <c r="I691">
        <v>1</v>
      </c>
    </row>
    <row r="692" spans="1:9">
      <c r="A692" t="s">
        <v>32</v>
      </c>
      <c r="B692" t="s">
        <v>362</v>
      </c>
      <c r="C692" t="s">
        <v>1981</v>
      </c>
      <c r="D692" t="s">
        <v>363</v>
      </c>
      <c r="F692">
        <v>4</v>
      </c>
      <c r="G692">
        <v>1</v>
      </c>
      <c r="H692" t="s">
        <v>364</v>
      </c>
      <c r="I692">
        <v>1</v>
      </c>
    </row>
    <row r="693" spans="1:9">
      <c r="A693" t="s">
        <v>32</v>
      </c>
      <c r="B693" t="s">
        <v>1982</v>
      </c>
      <c r="C693" t="s">
        <v>752</v>
      </c>
      <c r="D693" t="s">
        <v>35</v>
      </c>
      <c r="F693">
        <v>1</v>
      </c>
      <c r="G693">
        <v>1</v>
      </c>
      <c r="H693" t="s">
        <v>1983</v>
      </c>
      <c r="I693">
        <v>1</v>
      </c>
    </row>
    <row r="694" spans="1:9">
      <c r="A694" t="s">
        <v>32</v>
      </c>
      <c r="B694" t="s">
        <v>1984</v>
      </c>
      <c r="C694" t="s">
        <v>1985</v>
      </c>
      <c r="D694" t="s">
        <v>34</v>
      </c>
      <c r="F694">
        <v>7</v>
      </c>
      <c r="G694">
        <v>1</v>
      </c>
      <c r="I694">
        <v>1</v>
      </c>
    </row>
    <row r="695" spans="1:9">
      <c r="A695" t="s">
        <v>32</v>
      </c>
      <c r="B695" t="s">
        <v>365</v>
      </c>
      <c r="C695" t="s">
        <v>745</v>
      </c>
      <c r="D695" t="s">
        <v>41</v>
      </c>
      <c r="F695">
        <v>2</v>
      </c>
      <c r="G695">
        <v>1</v>
      </c>
      <c r="H695" t="s">
        <v>366</v>
      </c>
      <c r="I695">
        <v>1</v>
      </c>
    </row>
    <row r="696" spans="1:9">
      <c r="A696" t="s">
        <v>32</v>
      </c>
      <c r="B696" t="s">
        <v>1986</v>
      </c>
      <c r="C696" t="s">
        <v>740</v>
      </c>
      <c r="D696" t="s">
        <v>35</v>
      </c>
      <c r="F696">
        <v>9</v>
      </c>
      <c r="G696">
        <v>1</v>
      </c>
      <c r="I696">
        <v>1</v>
      </c>
    </row>
    <row r="697" spans="1:9">
      <c r="A697" t="s">
        <v>32</v>
      </c>
      <c r="B697" t="s">
        <v>1987</v>
      </c>
      <c r="C697" t="s">
        <v>1988</v>
      </c>
      <c r="D697" t="s">
        <v>35</v>
      </c>
      <c r="F697">
        <v>3</v>
      </c>
      <c r="G697">
        <v>1</v>
      </c>
      <c r="H697" t="s">
        <v>367</v>
      </c>
      <c r="I697">
        <v>1</v>
      </c>
    </row>
    <row r="698" spans="1:9">
      <c r="A698" t="s">
        <v>32</v>
      </c>
      <c r="B698" t="s">
        <v>1989</v>
      </c>
      <c r="C698" t="s">
        <v>1990</v>
      </c>
      <c r="D698" t="s">
        <v>841</v>
      </c>
      <c r="F698">
        <v>7</v>
      </c>
      <c r="G698">
        <v>1</v>
      </c>
      <c r="H698" t="s">
        <v>1991</v>
      </c>
      <c r="I698">
        <v>1</v>
      </c>
    </row>
    <row r="699" spans="1:9">
      <c r="A699" t="s">
        <v>32</v>
      </c>
      <c r="B699" t="s">
        <v>1992</v>
      </c>
      <c r="C699" t="s">
        <v>1993</v>
      </c>
      <c r="D699" t="s">
        <v>35</v>
      </c>
      <c r="F699">
        <v>7</v>
      </c>
      <c r="G699">
        <v>1</v>
      </c>
      <c r="H699" t="s">
        <v>1994</v>
      </c>
      <c r="I699">
        <v>1</v>
      </c>
    </row>
    <row r="700" spans="1:9">
      <c r="A700" t="s">
        <v>32</v>
      </c>
      <c r="B700" t="s">
        <v>1995</v>
      </c>
      <c r="C700" t="s">
        <v>1996</v>
      </c>
      <c r="D700" t="s">
        <v>33</v>
      </c>
      <c r="F700">
        <v>7</v>
      </c>
      <c r="G700">
        <v>1</v>
      </c>
      <c r="I700">
        <v>1</v>
      </c>
    </row>
    <row r="701" spans="1:9">
      <c r="A701" t="s">
        <v>32</v>
      </c>
      <c r="B701" t="s">
        <v>368</v>
      </c>
      <c r="C701" t="s">
        <v>662</v>
      </c>
      <c r="D701" t="s">
        <v>37</v>
      </c>
      <c r="F701">
        <v>5</v>
      </c>
      <c r="G701">
        <v>1</v>
      </c>
      <c r="H701" t="s">
        <v>369</v>
      </c>
      <c r="I701">
        <v>1</v>
      </c>
    </row>
    <row r="702" spans="1:9">
      <c r="A702" t="s">
        <v>32</v>
      </c>
      <c r="B702" t="s">
        <v>1997</v>
      </c>
      <c r="C702" t="s">
        <v>1998</v>
      </c>
      <c r="D702" t="s">
        <v>34</v>
      </c>
      <c r="F702">
        <v>7</v>
      </c>
      <c r="G702">
        <v>1</v>
      </c>
      <c r="I7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Категории</vt:lpstr>
      <vt:lpstr>1</vt:lpstr>
      <vt:lpstr>2</vt:lpstr>
      <vt:lpstr>Админка</vt:lpstr>
      <vt:lpstr>ФОП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2021-06-04T13:01:40Z</dcterms:modified>
</cp:coreProperties>
</file>