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K5" i="1"/>
  <c r="K4" i="1"/>
  <c r="K3" i="1"/>
  <c r="I6" i="1"/>
  <c r="I5" i="1"/>
  <c r="I4" i="1"/>
  <c r="I3" i="1"/>
  <c r="H6" i="1"/>
  <c r="H5" i="1"/>
  <c r="H4" i="1"/>
  <c r="H3" i="1"/>
  <c r="G6" i="1"/>
  <c r="G5" i="1"/>
  <c r="G4" i="1"/>
  <c r="G3" i="1"/>
  <c r="F6" i="1" l="1"/>
  <c r="F3" i="1"/>
  <c r="F5" i="1"/>
  <c r="F4" i="1"/>
</calcChain>
</file>

<file path=xl/sharedStrings.xml><?xml version="1.0" encoding="utf-8"?>
<sst xmlns="http://schemas.openxmlformats.org/spreadsheetml/2006/main" count="22" uniqueCount="19">
  <si>
    <t>Можливі альтернативні рішення</t>
  </si>
  <si>
    <t>Можливі стани зовнішнього середовища</t>
  </si>
  <si>
    <t>Критерії</t>
  </si>
  <si>
    <t>Конкуренція трішки посилилась</t>
  </si>
  <si>
    <t>Конкуренція різко посилилась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</si>
  <si>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</si>
  <si>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</si>
  <si>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</si>
  <si>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Вальда</t>
  </si>
  <si>
    <t>Максимальний</t>
  </si>
  <si>
    <t>Гурвіца</t>
  </si>
  <si>
    <t>Конкуренція на тому ж рівні</t>
  </si>
  <si>
    <t>Лапласа (в умовах невизначеності)</t>
  </si>
  <si>
    <t>Критерій оптимізму</t>
  </si>
  <si>
    <t>Лапласа (в умовах визначеності)</t>
  </si>
  <si>
    <t>продовжити</t>
  </si>
  <si>
    <t>реклама</t>
  </si>
  <si>
    <t>Результати</t>
  </si>
  <si>
    <t>Оптимальна стратегія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</si>
</sst>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8" sqref="K8"/>
    </sheetView>
  </sheetViews>
  <sheetFormatPr defaultRowHeight="15.05" x14ac:dyDescent="0.3"/>
  <cols>
    <col min="1" max="1" width="35" customWidth="1"/>
    <col min="2" max="2" width="36" customWidth="1"/>
    <col min="3" max="3" width="28.44140625" customWidth="1"/>
    <col min="4" max="4" width="26.77734375" customWidth="1"/>
    <col min="7" max="7" width="13.77734375" customWidth="1"/>
    <col min="9" max="9" width="30.88671875" customWidth="1"/>
    <col min="10" max="10" width="17.88671875" customWidth="1"/>
    <col min="11" max="11" width="28.44140625" customWidth="1"/>
  </cols>
  <sheetData>
    <row r="1" spans="1:11" x14ac:dyDescent="0.3">
      <c r="B1" t="s">
        <v>1</v>
      </c>
      <c r="F1" t="s">
        <v>2</v>
      </c>
    </row>
    <row r="2" spans="1:11" x14ac:dyDescent="0.3">
      <c r="A2" t="s">
        <v>0</v>
      </c>
      <c r="B2" t="s">
        <v>11</v>
      </c>
      <c r="C2" t="s">
        <v>3</v>
      </c>
      <c r="D2" t="s">
        <v>4</v>
      </c>
      <c r="F2" t="s">
        <v>8</v>
      </c>
      <c r="G2" t="s">
        <v>9</v>
      </c>
      <c r="H2" t="s">
        <v>10</v>
      </c>
      <c r="I2" t="s">
        <v>12</v>
      </c>
      <c r="J2" t="s">
        <v>13</v>
      </c>
      <c r="K2" t="s">
        <v>14</v>
      </c>
    </row>
    <row r="3" spans="1:11" x14ac:dyDescent="0.3">
      <c r="A3" t="s">
        <v>5</v>
      </c>
      <c r="B3">
        <v>100</v>
      </c>
      <c r="C3">
        <v>70</v>
      </c>
      <c r="D3">
        <v>50</v>
      </c>
      <c r="F3">
        <f>(MIN(B3:D3))</f>
        <v>50</v>
      </c>
      <c r="G3">
        <f>MAX(B3:D3)</f>
        <v>100</v>
      </c>
      <c r="H3">
        <f>MAX((J3*MIN(B3:D3)+(1-J3)*MAX(B3:D3)))</f>
        <v>70</v>
      </c>
      <c r="I3">
        <f>((C3+D3+B3)/3)</f>
        <v>73.333333333333329</v>
      </c>
      <c r="J3" s="1">
        <v>0.6</v>
      </c>
      <c r="K3">
        <f>((C3+D3+B3)*0.5)</f>
        <v>110</v>
      </c>
    </row>
    <row r="4" spans="1:11" x14ac:dyDescent="0.3">
      <c r="A4" t="s">
        <v>6</v>
      </c>
      <c r="B4">
        <v>90</v>
      </c>
      <c r="C4">
        <v>90</v>
      </c>
      <c r="D4">
        <v>60</v>
      </c>
      <c r="F4">
        <f>(MIN(B4:D4))</f>
        <v>60</v>
      </c>
      <c r="G4">
        <f>MAX(B4:D4)</f>
        <v>90</v>
      </c>
      <c r="H4">
        <f>MAX((J3*MIN(B4:D4)+(1-J3)*MAX(B4:D4)))</f>
        <v>72</v>
      </c>
      <c r="I4">
        <f>((B4+C4+D4)/3)</f>
        <v>80</v>
      </c>
      <c r="K4">
        <f>((B4+C4+D4)*0.35)</f>
        <v>84</v>
      </c>
    </row>
    <row r="5" spans="1:11" x14ac:dyDescent="0.3">
      <c r="A5" t="s">
        <v>7</v>
      </c>
      <c r="B5">
        <v>50</v>
      </c>
      <c r="C5">
        <v>60</v>
      </c>
      <c r="D5">
        <v>70</v>
      </c>
      <c r="F5">
        <f>(MIN(B5:D5))</f>
        <v>50</v>
      </c>
      <c r="G5">
        <f>MAX(B5:D5)</f>
        <v>70</v>
      </c>
      <c r="H5">
        <f>MAX((J3*MIN(B5:D5)+(1-J3)*MAX(B5:D5)))</f>
        <v>58</v>
      </c>
      <c r="I5">
        <f>((B5+C5+D5)/3)</f>
        <v>60</v>
      </c>
      <c r="K5">
        <f>((B5+C5+D5)*0.15)</f>
        <v>27</v>
      </c>
    </row>
    <row r="6" spans="1:11" x14ac:dyDescent="0.3">
      <c r="A6" t="s">
        <v>17</v>
      </c>
      <c r="F6">
        <f>MAX(F3:F5)</f>
        <v>60</v>
      </c>
      <c r="G6">
        <f>MAX(G3:G5)</f>
        <v>100</v>
      </c>
      <c r="H6">
        <f>MAX(H3:H5)</f>
        <v>72</v>
      </c>
      <c r="I6">
        <f>MAX(I3:I5)</f>
        <v>80</v>
      </c>
      <c r="K6">
        <f>MAX(K3:K5)</f>
        <v>110</v>
      </c>
    </row>
    <row r="7" spans="1:11" x14ac:dyDescent="0.3">
      <c r="A7" t="s">
        <v>18</v>
      </c>
      <c r="F7" t="s">
        <v>16</v>
      </c>
      <c r="G7" t="s">
        <v>15</v>
      </c>
      <c r="H7" t="s">
        <v>16</v>
      </c>
      <c r="I7" t="s">
        <v>16</v>
      </c>
      <c r="K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2020-10-31T15:51:40Z</dcterms:modified>
</cp:coreProperties>
</file>